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doka-gyoubu.NPSDM\Desktop\"/>
    </mc:Choice>
  </mc:AlternateContent>
  <xr:revisionPtr revIDLastSave="0" documentId="8_{9F7CB9BD-BA47-46E4-8265-4B5887830F89}" xr6:coauthVersionLast="36" xr6:coauthVersionMax="36" xr10:uidLastSave="{00000000-0000-0000-0000-000000000000}"/>
  <bookViews>
    <workbookView xWindow="0" yWindow="0" windowWidth="20490" windowHeight="7185" xr2:uid="{EFB103BB-9637-4527-A172-9D65F593DC52}"/>
  </bookViews>
  <sheets>
    <sheet name="入力" sheetId="2" r:id="rId1"/>
    <sheet name="印刷様式" sheetId="1" r:id="rId2"/>
    <sheet name="入力例" sheetId="14" r:id="rId3"/>
    <sheet name="記入例" sheetId="15" r:id="rId4"/>
  </sheets>
  <definedNames>
    <definedName name="_xlnm.Print_Area" localSheetId="1">印刷様式!$C$2:$AK$44</definedName>
    <definedName name="_xlnm.Print_Area" localSheetId="3">記入例!$C$2:$AK$44</definedName>
    <definedName name="希望しない">印刷様式!$CY$23:$DI$23</definedName>
    <definedName name="希望する">印刷様式!$CM$23:$CW$23</definedName>
    <definedName name="銀行">印刷様式!$CG$29:$CK$31</definedName>
    <definedName name="銀行図">INDIRECT(入力!$H$21)</definedName>
    <definedName name="支店">印刷様式!$CL$34:$CO$36</definedName>
    <definedName name="支店図">INDIRECT(入力!$H$22)</definedName>
    <definedName name="支払通知書送付">INDIRECT(入力!$C$16)</definedName>
    <definedName name="出張所">印刷様式!$CQ$34:$CT$36</definedName>
    <definedName name="信用金庫">印刷様式!$CL$29:$CP$31</definedName>
    <definedName name="信用組合">印刷様式!$CQ$29:$CU$31</definedName>
    <definedName name="当座預金">印刷様式!$CM$44:$CQ$45</definedName>
    <definedName name="農業協同組合">印刷様式!$CW$29:$DA$31</definedName>
    <definedName name="普通預金">印刷様式!$CG$44:$CK$45</definedName>
    <definedName name="本店">印刷様式!$CG$34:$CJ$36</definedName>
    <definedName name="未選択">印刷様式!$CA$23:$CK$23</definedName>
    <definedName name="未選択２">印刷様式!$CA$29:$CE$31</definedName>
    <definedName name="未選択３">印刷様式!$CA$34:$CD$36</definedName>
    <definedName name="未選択４">印刷様式!$CA$44:$CE$45</definedName>
    <definedName name="預金種目図">INDIRECT(入力!$C$23)</definedName>
    <definedName name="例１">INDIRECT(入力例!$C$16)</definedName>
    <definedName name="例１０">記入例!$CL$29:$CP$31</definedName>
    <definedName name="例１１">記入例!$CQ$29:$CU$31</definedName>
    <definedName name="例１２">記入例!$CM$44:$CQ$45</definedName>
    <definedName name="例１３">記入例!$CW$29:$DA$31</definedName>
    <definedName name="例１４">記入例!$CG$44:$CK$45</definedName>
    <definedName name="例１５">記入例!$CG$34:$CJ$36</definedName>
    <definedName name="例１６">記入例!$CA$23:$CK$23</definedName>
    <definedName name="例１７">記入例!$CA$29:$CE$31</definedName>
    <definedName name="例１８">記入例!$CA$34:$CD$36</definedName>
    <definedName name="例１９">記入例!$CA$44:$CE$45</definedName>
    <definedName name="例２">INDIRECT(入力例!$H$21)</definedName>
    <definedName name="例２０">記入例!$DC$29:$DG$31</definedName>
    <definedName name="例３">INDIRECT(入力例!$H$22)</definedName>
    <definedName name="例４">INDIRECT(入力例!$C$23)</definedName>
    <definedName name="例５">記入例!$CY$23:$DI$23</definedName>
    <definedName name="例６">記入例!$CM$23:$CW$23</definedName>
    <definedName name="例７">記入例!$CG$29:$CK$31</definedName>
    <definedName name="例８">記入例!$CL$34:$CO$36</definedName>
    <definedName name="例９">記入例!$CQ$34:$CT$36</definedName>
    <definedName name="労働金庫">印刷様式!$DC$29:$DG$31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9" i="1" l="1"/>
  <c r="D18" i="1"/>
  <c r="Z17" i="1"/>
  <c r="Y17" i="1"/>
  <c r="X17" i="1"/>
  <c r="W17" i="1"/>
  <c r="V17" i="1"/>
  <c r="U17" i="1"/>
  <c r="T17" i="1"/>
  <c r="S17" i="1"/>
  <c r="R17" i="1"/>
  <c r="Q17" i="1"/>
  <c r="P17" i="1"/>
  <c r="O17" i="1"/>
  <c r="N17" i="1"/>
  <c r="M17" i="1"/>
  <c r="L17" i="1"/>
  <c r="K17" i="1"/>
  <c r="J17" i="1"/>
  <c r="I17" i="1"/>
  <c r="H17" i="1"/>
  <c r="G17" i="1"/>
  <c r="F17" i="1"/>
  <c r="E17" i="1"/>
  <c r="D17" i="1"/>
  <c r="Z16" i="1"/>
  <c r="Y16" i="1"/>
  <c r="X16" i="1"/>
  <c r="W16" i="1"/>
  <c r="V16" i="1"/>
  <c r="U16" i="1"/>
  <c r="T16" i="1"/>
  <c r="S16" i="1"/>
  <c r="R16" i="1"/>
  <c r="Q16" i="1"/>
  <c r="P16" i="1"/>
  <c r="O16" i="1"/>
  <c r="N16" i="1"/>
  <c r="M16" i="1"/>
  <c r="L16" i="1"/>
  <c r="K16" i="1"/>
  <c r="J16" i="1"/>
  <c r="I16" i="1"/>
  <c r="H16" i="1"/>
  <c r="G16" i="1"/>
  <c r="F16" i="1"/>
  <c r="E16" i="1"/>
  <c r="D16" i="1"/>
  <c r="AL53" i="15"/>
  <c r="AK30" i="15" s="1"/>
  <c r="H34"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AK32"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P29" i="15"/>
  <c r="D29" i="15"/>
  <c r="T24" i="15"/>
  <c r="D24" i="15"/>
  <c r="D22" i="15"/>
  <c r="X21" i="15"/>
  <c r="D21" i="15"/>
  <c r="D20" i="15"/>
  <c r="D19" i="15"/>
  <c r="D18" i="15"/>
  <c r="Z17" i="15"/>
  <c r="Y17" i="15"/>
  <c r="X17" i="15"/>
  <c r="W17" i="15"/>
  <c r="V17" i="15"/>
  <c r="U17" i="15"/>
  <c r="T17" i="15"/>
  <c r="S17" i="15"/>
  <c r="R17" i="15"/>
  <c r="Q17" i="15"/>
  <c r="P17" i="15"/>
  <c r="O17" i="15"/>
  <c r="N17" i="15"/>
  <c r="M17" i="15"/>
  <c r="L17" i="15"/>
  <c r="K17" i="15"/>
  <c r="J17" i="15"/>
  <c r="I17" i="15"/>
  <c r="H17" i="15"/>
  <c r="G17" i="15"/>
  <c r="F17" i="15"/>
  <c r="E17" i="15"/>
  <c r="D17" i="15"/>
  <c r="Z16" i="15"/>
  <c r="Y16" i="15"/>
  <c r="X16" i="15"/>
  <c r="W16" i="15"/>
  <c r="V16" i="15"/>
  <c r="U16" i="15"/>
  <c r="T16" i="15"/>
  <c r="S16" i="15"/>
  <c r="R16" i="15"/>
  <c r="Q16" i="15"/>
  <c r="P16" i="15"/>
  <c r="O16" i="15"/>
  <c r="N16" i="15"/>
  <c r="M16" i="15"/>
  <c r="L16" i="15"/>
  <c r="K16" i="15"/>
  <c r="J16" i="15"/>
  <c r="I16" i="15"/>
  <c r="H16" i="15"/>
  <c r="G16" i="15"/>
  <c r="F16" i="15"/>
  <c r="E16" i="15"/>
  <c r="D16" i="15"/>
  <c r="D15" i="15"/>
  <c r="D15" i="1"/>
  <c r="AF30" i="15" l="1"/>
  <c r="AJ30" i="15"/>
  <c r="AH30" i="15"/>
  <c r="AE30" i="15"/>
  <c r="AI30" i="15"/>
  <c r="AG30" i="15"/>
  <c r="X21" i="1"/>
  <c r="AK33" i="1" l="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D21" i="1" l="1"/>
  <c r="AL53" i="1"/>
  <c r="AI30" i="1" l="1"/>
  <c r="AH30" i="1" l="1"/>
  <c r="AF30" i="1"/>
  <c r="AJ30" i="1"/>
  <c r="AG30" i="1"/>
  <c r="AK30" i="1"/>
  <c r="AE30" i="1"/>
  <c r="P29" i="1"/>
  <c r="D29" i="1"/>
  <c r="H34" i="1"/>
  <c r="T24" i="1"/>
  <c r="D24" i="1"/>
  <c r="D22" i="1"/>
  <c r="D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山本 義明</author>
  </authors>
  <commentList>
    <comment ref="C16" authorId="0" shapeId="0" xr:uid="{9565A153-E657-4034-8682-01BAF9FC5006}">
      <text>
        <r>
          <rPr>
            <sz val="9"/>
            <color indexed="81"/>
            <rFont val="MS P ゴシック"/>
            <family val="3"/>
            <charset val="128"/>
          </rPr>
          <t xml:space="preserve">希望する、希望しないを選択
</t>
        </r>
      </text>
    </comment>
    <comment ref="H21" authorId="0" shapeId="0" xr:uid="{0E02846A-5A27-4EF9-9C39-7AB405F6338C}">
      <text>
        <r>
          <rPr>
            <sz val="9"/>
            <color indexed="81"/>
            <rFont val="MS P ゴシック"/>
            <family val="3"/>
            <charset val="128"/>
          </rPr>
          <t xml:space="preserve">銀行、信用金庫、信用組合、農業協同組合、労働金庫のいずれかを選択
</t>
        </r>
      </text>
    </comment>
    <comment ref="H22" authorId="0" shapeId="0" xr:uid="{BC4F2333-3C0A-4176-A6F2-6627DB17FA4D}">
      <text>
        <r>
          <rPr>
            <sz val="9"/>
            <color indexed="81"/>
            <rFont val="MS P ゴシック"/>
            <family val="3"/>
            <charset val="128"/>
          </rPr>
          <t>本店、支店、出張所から選択</t>
        </r>
      </text>
    </comment>
    <comment ref="C23" authorId="0" shapeId="0" xr:uid="{B67D9614-2AD7-4646-92F7-4EB73E8C2A8D}">
      <text>
        <r>
          <rPr>
            <sz val="9"/>
            <color indexed="81"/>
            <rFont val="MS P ゴシック"/>
            <family val="3"/>
            <charset val="128"/>
          </rPr>
          <t>普通預金,当座預金から選択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山本 義明</author>
  </authors>
  <commentList>
    <comment ref="C16" authorId="0" shapeId="0" xr:uid="{6ED3455B-2F71-4142-A98B-766C8740CDF2}">
      <text>
        <r>
          <rPr>
            <sz val="9"/>
            <color indexed="81"/>
            <rFont val="MS P ゴシック"/>
            <family val="3"/>
            <charset val="128"/>
          </rPr>
          <t xml:space="preserve">希望する、希望しないを選択
</t>
        </r>
      </text>
    </comment>
    <comment ref="H21" authorId="0" shapeId="0" xr:uid="{E7487812-B0E2-4411-86EA-C76DEF40F9C2}">
      <text>
        <r>
          <rPr>
            <sz val="9"/>
            <color indexed="81"/>
            <rFont val="MS P ゴシック"/>
            <family val="3"/>
            <charset val="128"/>
          </rPr>
          <t xml:space="preserve">銀行、信用金庫、信用組合、農業協同組合、労働金庫のいずれかを選択
</t>
        </r>
      </text>
    </comment>
    <comment ref="H22" authorId="0" shapeId="0" xr:uid="{1381C050-FBE4-4F7F-9E2F-A947F14D6EF4}">
      <text>
        <r>
          <rPr>
            <sz val="9"/>
            <color indexed="81"/>
            <rFont val="MS P ゴシック"/>
            <family val="3"/>
            <charset val="128"/>
          </rPr>
          <t>本店、支店、出張所から選択</t>
        </r>
      </text>
    </comment>
    <comment ref="C23" authorId="0" shapeId="0" xr:uid="{D03FA15D-3A09-4406-ADE4-6F9B066E1D40}">
      <text>
        <r>
          <rPr>
            <sz val="9"/>
            <color indexed="81"/>
            <rFont val="MS P ゴシック"/>
            <family val="3"/>
            <charset val="128"/>
          </rPr>
          <t>普通預金,当座預金から選択</t>
        </r>
      </text>
    </comment>
  </commentList>
</comments>
</file>

<file path=xl/sharedStrings.xml><?xml version="1.0" encoding="utf-8"?>
<sst xmlns="http://schemas.openxmlformats.org/spreadsheetml/2006/main" count="312" uniqueCount="122">
  <si>
    <t>取引先名</t>
    <rPh sb="0" eb="2">
      <t>トリヒキ</t>
    </rPh>
    <rPh sb="2" eb="3">
      <t>サキ</t>
    </rPh>
    <rPh sb="3" eb="4">
      <t>メイ</t>
    </rPh>
    <phoneticPr fontId="2"/>
  </si>
  <si>
    <t>郵便番号</t>
    <rPh sb="0" eb="4">
      <t>ユウビンバンゴウ</t>
    </rPh>
    <phoneticPr fontId="2"/>
  </si>
  <si>
    <t>電話番号</t>
    <rPh sb="0" eb="2">
      <t>デンワ</t>
    </rPh>
    <rPh sb="2" eb="4">
      <t>バンゴウ</t>
    </rPh>
    <phoneticPr fontId="2"/>
  </si>
  <si>
    <t>銀行・信金</t>
    <rPh sb="0" eb="2">
      <t>ギンコウ</t>
    </rPh>
    <rPh sb="3" eb="5">
      <t>シンキン</t>
    </rPh>
    <phoneticPr fontId="2"/>
  </si>
  <si>
    <t>信組・農協</t>
    <rPh sb="0" eb="2">
      <t>シンクミ</t>
    </rPh>
    <rPh sb="1" eb="2">
      <t>グミ</t>
    </rPh>
    <rPh sb="3" eb="5">
      <t>ノウキョウ</t>
    </rPh>
    <phoneticPr fontId="2"/>
  </si>
  <si>
    <t>労金</t>
    <rPh sb="0" eb="2">
      <t>ロウキン</t>
    </rPh>
    <phoneticPr fontId="2"/>
  </si>
  <si>
    <t>出張所</t>
    <rPh sb="0" eb="2">
      <t>シュッチョウ</t>
    </rPh>
    <rPh sb="2" eb="3">
      <t>ジョ</t>
    </rPh>
    <phoneticPr fontId="2"/>
  </si>
  <si>
    <t>普通</t>
    <rPh sb="0" eb="2">
      <t>フツウ</t>
    </rPh>
    <phoneticPr fontId="2"/>
  </si>
  <si>
    <t>当座</t>
    <rPh sb="0" eb="2">
      <t>トウザ</t>
    </rPh>
    <phoneticPr fontId="2"/>
  </si>
  <si>
    <t>預金種目</t>
    <rPh sb="0" eb="2">
      <t>ヨキン</t>
    </rPh>
    <rPh sb="2" eb="4">
      <t>シュモク</t>
    </rPh>
    <phoneticPr fontId="2"/>
  </si>
  <si>
    <t>口座番号</t>
    <rPh sb="0" eb="2">
      <t>コウザ</t>
    </rPh>
    <rPh sb="2" eb="4">
      <t>バンゴウ</t>
    </rPh>
    <phoneticPr fontId="2"/>
  </si>
  <si>
    <t>本　店</t>
    <rPh sb="0" eb="1">
      <t>ホン</t>
    </rPh>
    <rPh sb="2" eb="3">
      <t>ミセ</t>
    </rPh>
    <phoneticPr fontId="2"/>
  </si>
  <si>
    <t>支　店</t>
    <rPh sb="0" eb="1">
      <t>シ</t>
    </rPh>
    <rPh sb="2" eb="3">
      <t>ミセ</t>
    </rPh>
    <phoneticPr fontId="2"/>
  </si>
  <si>
    <t>銀行ｺｰﾄﾞ</t>
    <rPh sb="0" eb="2">
      <t>ギンコウ</t>
    </rPh>
    <phoneticPr fontId="2"/>
  </si>
  <si>
    <t>支店ｺｰﾄﾞ</t>
    <rPh sb="0" eb="2">
      <t>シテン</t>
    </rPh>
    <phoneticPr fontId="2"/>
  </si>
  <si>
    <t>（どちらかに〇印）</t>
    <rPh sb="7" eb="8">
      <t>シルシ</t>
    </rPh>
    <phoneticPr fontId="2"/>
  </si>
  <si>
    <t>フリガナ</t>
    <phoneticPr fontId="2"/>
  </si>
  <si>
    <t>口座名義</t>
    <rPh sb="0" eb="2">
      <t>コウザ</t>
    </rPh>
    <rPh sb="2" eb="4">
      <t>メイギ</t>
    </rPh>
    <phoneticPr fontId="2"/>
  </si>
  <si>
    <t>希望する</t>
    <rPh sb="0" eb="2">
      <t>キボウ</t>
    </rPh>
    <phoneticPr fontId="2"/>
  </si>
  <si>
    <t>希望しない</t>
    <rPh sb="0" eb="2">
      <t>キボウ</t>
    </rPh>
    <phoneticPr fontId="2"/>
  </si>
  <si>
    <t>メールアドレス</t>
    <phoneticPr fontId="2"/>
  </si>
  <si>
    <t>＠</t>
    <phoneticPr fontId="2"/>
  </si>
  <si>
    <t>支払通知書送付</t>
    <rPh sb="0" eb="2">
      <t>シハラ</t>
    </rPh>
    <rPh sb="2" eb="5">
      <t>ツウチショ</t>
    </rPh>
    <rPh sb="5" eb="7">
      <t>ソウフ</t>
    </rPh>
    <phoneticPr fontId="2"/>
  </si>
  <si>
    <t>住　　所</t>
    <rPh sb="0" eb="1">
      <t>ジュウ</t>
    </rPh>
    <rPh sb="3" eb="4">
      <t>ショ</t>
    </rPh>
    <phoneticPr fontId="2"/>
  </si>
  <si>
    <t>資 本 金</t>
    <rPh sb="0" eb="1">
      <t>シ</t>
    </rPh>
    <rPh sb="2" eb="3">
      <t>ホン</t>
    </rPh>
    <rPh sb="4" eb="5">
      <t>キン</t>
    </rPh>
    <phoneticPr fontId="2"/>
  </si>
  <si>
    <t>代表者印</t>
    <rPh sb="0" eb="3">
      <t>ダイヒョウシャ</t>
    </rPh>
    <rPh sb="3" eb="4">
      <t>イン</t>
    </rPh>
    <phoneticPr fontId="2"/>
  </si>
  <si>
    <t>取引先コード</t>
    <rPh sb="0" eb="2">
      <t>トリヒキ</t>
    </rPh>
    <rPh sb="2" eb="3">
      <t>サキ</t>
    </rPh>
    <phoneticPr fontId="2"/>
  </si>
  <si>
    <t>フリガナ</t>
  </si>
  <si>
    <t>カ）ニッポンピーエス　ダイヒョウトリシマリヤクシャチョウ　アリマヒロシ</t>
    <phoneticPr fontId="2"/>
  </si>
  <si>
    <t>メールアドレス</t>
  </si>
  <si>
    <t>－</t>
    <phoneticPr fontId="2"/>
  </si>
  <si>
    <t>0770</t>
    <phoneticPr fontId="2"/>
  </si>
  <si>
    <t>22</t>
    <phoneticPr fontId="2"/>
  </si>
  <si>
    <t>1400</t>
    <phoneticPr fontId="2"/>
  </si>
  <si>
    <t>914</t>
    <phoneticPr fontId="2"/>
  </si>
  <si>
    <t>円</t>
    <rPh sb="0" eb="1">
      <t>エン</t>
    </rPh>
    <phoneticPr fontId="2"/>
  </si>
  <si>
    <t>▼より選択</t>
    <rPh sb="3" eb="5">
      <t>センタク</t>
    </rPh>
    <phoneticPr fontId="2"/>
  </si>
  <si>
    <t>nipponps.co.jp</t>
    <phoneticPr fontId="2"/>
  </si>
  <si>
    <t>▼より選択（希望する場合は下記にメールアドレスを入力）</t>
    <rPh sb="3" eb="5">
      <t>センタク</t>
    </rPh>
    <rPh sb="6" eb="8">
      <t>キボウ</t>
    </rPh>
    <rPh sb="10" eb="12">
      <t>バアイ</t>
    </rPh>
    <rPh sb="13" eb="15">
      <t>カキ</t>
    </rPh>
    <rPh sb="24" eb="26">
      <t>ニュウリョク</t>
    </rPh>
    <phoneticPr fontId="2"/>
  </si>
  <si>
    <t>枠内を入力</t>
    <rPh sb="0" eb="2">
      <t>ワクナイ</t>
    </rPh>
    <rPh sb="3" eb="5">
      <t>ニュウリョク</t>
    </rPh>
    <phoneticPr fontId="2"/>
  </si>
  <si>
    <t>円</t>
    <rPh sb="0" eb="1">
      <t>エン</t>
    </rPh>
    <phoneticPr fontId="2"/>
  </si>
  <si>
    <t>＠</t>
    <phoneticPr fontId="2"/>
  </si>
  <si>
    <t>カ）ニッポンピーエス</t>
    <phoneticPr fontId="2"/>
  </si>
  <si>
    <t>株式会社日本ピーエス</t>
    <rPh sb="0" eb="4">
      <t>カブシキガイシャ</t>
    </rPh>
    <rPh sb="4" eb="6">
      <t>ニッポン</t>
    </rPh>
    <phoneticPr fontId="2"/>
  </si>
  <si>
    <t>未選択</t>
    <rPh sb="0" eb="1">
      <t>ミ</t>
    </rPh>
    <rPh sb="1" eb="3">
      <t>センタク</t>
    </rPh>
    <phoneticPr fontId="2"/>
  </si>
  <si>
    <t>希望する</t>
    <rPh sb="0" eb="2">
      <t>キボウ</t>
    </rPh>
    <phoneticPr fontId="2"/>
  </si>
  <si>
    <t>希望しない</t>
    <rPh sb="0" eb="2">
      <t>キボウ</t>
    </rPh>
    <phoneticPr fontId="2"/>
  </si>
  <si>
    <t>銀行名</t>
    <rPh sb="0" eb="2">
      <t>ギンコウ</t>
    </rPh>
    <rPh sb="2" eb="3">
      <t>メイ</t>
    </rPh>
    <phoneticPr fontId="2"/>
  </si>
  <si>
    <t>支店名</t>
    <rPh sb="0" eb="3">
      <t>シテンメイ</t>
    </rPh>
    <phoneticPr fontId="2"/>
  </si>
  <si>
    <t>口座種目</t>
    <rPh sb="0" eb="2">
      <t>コウザ</t>
    </rPh>
    <rPh sb="2" eb="4">
      <t>シュモク</t>
    </rPh>
    <phoneticPr fontId="2"/>
  </si>
  <si>
    <t>口座名義（カナ）</t>
    <rPh sb="0" eb="2">
      <t>コウザ</t>
    </rPh>
    <rPh sb="2" eb="4">
      <t>メイギ</t>
    </rPh>
    <phoneticPr fontId="2"/>
  </si>
  <si>
    <t>口座名義（漢字）</t>
    <rPh sb="0" eb="2">
      <t>コウザ</t>
    </rPh>
    <rPh sb="2" eb="4">
      <t>メイギ</t>
    </rPh>
    <rPh sb="5" eb="7">
      <t>カンジ</t>
    </rPh>
    <phoneticPr fontId="2"/>
  </si>
  <si>
    <t>北陸</t>
    <rPh sb="0" eb="2">
      <t>ホクリク</t>
    </rPh>
    <phoneticPr fontId="2"/>
  </si>
  <si>
    <t>敦賀</t>
    <rPh sb="0" eb="2">
      <t>ツルガ</t>
    </rPh>
    <phoneticPr fontId="2"/>
  </si>
  <si>
    <t>株式会社日本ピーエス　代表取締役社長　有馬浩史</t>
    <rPh sb="0" eb="4">
      <t>カブシキガイシャ</t>
    </rPh>
    <rPh sb="4" eb="6">
      <t>ニッポン</t>
    </rPh>
    <rPh sb="11" eb="13">
      <t>ダイヒョウ</t>
    </rPh>
    <rPh sb="13" eb="16">
      <t>トリシマリヤク</t>
    </rPh>
    <rPh sb="16" eb="18">
      <t>シャチョウ</t>
    </rPh>
    <rPh sb="19" eb="21">
      <t>アリマ</t>
    </rPh>
    <rPh sb="21" eb="23">
      <t>ヒロシ</t>
    </rPh>
    <phoneticPr fontId="2"/>
  </si>
  <si>
    <t>未選択</t>
    <rPh sb="0" eb="1">
      <t>ミ</t>
    </rPh>
    <rPh sb="1" eb="3">
      <t>センタク</t>
    </rPh>
    <phoneticPr fontId="2"/>
  </si>
  <si>
    <t>銀行</t>
    <rPh sb="0" eb="2">
      <t>ギンコウ</t>
    </rPh>
    <phoneticPr fontId="2"/>
  </si>
  <si>
    <t>信用金庫</t>
    <rPh sb="0" eb="2">
      <t>シンヨウ</t>
    </rPh>
    <rPh sb="2" eb="4">
      <t>キンコ</t>
    </rPh>
    <phoneticPr fontId="2"/>
  </si>
  <si>
    <t>信用組合</t>
    <rPh sb="0" eb="2">
      <t>シンヨウ</t>
    </rPh>
    <rPh sb="2" eb="4">
      <t>クミアイ</t>
    </rPh>
    <phoneticPr fontId="2"/>
  </si>
  <si>
    <t>農業協同組合</t>
    <rPh sb="0" eb="2">
      <t>ノウギョウ</t>
    </rPh>
    <rPh sb="2" eb="4">
      <t>キョウドウ</t>
    </rPh>
    <rPh sb="4" eb="6">
      <t>クミアイ</t>
    </rPh>
    <phoneticPr fontId="2"/>
  </si>
  <si>
    <t>労働金庫</t>
    <rPh sb="0" eb="2">
      <t>ロウドウ</t>
    </rPh>
    <rPh sb="2" eb="4">
      <t>キンコ</t>
    </rPh>
    <phoneticPr fontId="2"/>
  </si>
  <si>
    <t>本店</t>
    <rPh sb="0" eb="2">
      <t>ホンテン</t>
    </rPh>
    <phoneticPr fontId="2"/>
  </si>
  <si>
    <t>支店</t>
    <rPh sb="0" eb="2">
      <t>シテン</t>
    </rPh>
    <phoneticPr fontId="2"/>
  </si>
  <si>
    <t>普通預金</t>
  </si>
  <si>
    <t>口座届書　入力フォーム</t>
    <rPh sb="0" eb="2">
      <t>コウザ</t>
    </rPh>
    <rPh sb="2" eb="4">
      <t>トドケショ</t>
    </rPh>
    <rPh sb="5" eb="7">
      <t>ニュウリョク</t>
    </rPh>
    <phoneticPr fontId="2"/>
  </si>
  <si>
    <t>▼リストボックスより選択</t>
    <rPh sb="10" eb="12">
      <t>センタク</t>
    </rPh>
    <phoneticPr fontId="2"/>
  </si>
  <si>
    <t>0027</t>
    <phoneticPr fontId="2"/>
  </si>
  <si>
    <t>希望する</t>
  </si>
  <si>
    <t>銀行</t>
  </si>
  <si>
    <t>支店</t>
  </si>
  <si>
    <t>【金融機関情報】</t>
    <rPh sb="1" eb="3">
      <t>キンユウ</t>
    </rPh>
    <rPh sb="3" eb="5">
      <t>キカン</t>
    </rPh>
    <rPh sb="5" eb="7">
      <t>ジョウホウ</t>
    </rPh>
    <phoneticPr fontId="2"/>
  </si>
  <si>
    <t>【取引先情報】</t>
    <rPh sb="1" eb="3">
      <t>トリヒキ</t>
    </rPh>
    <rPh sb="3" eb="4">
      <t>サキ</t>
    </rPh>
    <rPh sb="4" eb="6">
      <t>ジョウホウ</t>
    </rPh>
    <phoneticPr fontId="2"/>
  </si>
  <si>
    <t>振込指定
金融機関</t>
    <rPh sb="0" eb="2">
      <t>フリコミ</t>
    </rPh>
    <rPh sb="2" eb="4">
      <t>シテイ</t>
    </rPh>
    <rPh sb="5" eb="7">
      <t>キンユウ</t>
    </rPh>
    <rPh sb="7" eb="9">
      <t>キカン</t>
    </rPh>
    <phoneticPr fontId="2"/>
  </si>
  <si>
    <t>株式会社日本ピーエス　御中</t>
    <rPh sb="0" eb="4">
      <t>カブシキガイシャ</t>
    </rPh>
    <rPh sb="4" eb="6">
      <t>ニホン</t>
    </rPh>
    <rPh sb="11" eb="13">
      <t>オンチュウ</t>
    </rPh>
    <phoneticPr fontId="2"/>
  </si>
  <si>
    <t>口　座　届　書</t>
    <rPh sb="0" eb="1">
      <t>クチ</t>
    </rPh>
    <rPh sb="2" eb="3">
      <t>ザ</t>
    </rPh>
    <rPh sb="4" eb="5">
      <t>トドケ</t>
    </rPh>
    <rPh sb="6" eb="7">
      <t>ショ</t>
    </rPh>
    <phoneticPr fontId="2"/>
  </si>
  <si>
    <r>
      <t>取引先情報</t>
    </r>
    <r>
      <rPr>
        <sz val="11"/>
        <color theme="1"/>
        <rFont val="ＭＳ ゴシック"/>
        <family val="3"/>
        <charset val="128"/>
      </rPr>
      <t>　（太枠内をご記入下さい）</t>
    </r>
    <rPh sb="0" eb="2">
      <t>トリヒキ</t>
    </rPh>
    <rPh sb="2" eb="3">
      <t>サキ</t>
    </rPh>
    <rPh sb="3" eb="5">
      <t>ジョウホウ</t>
    </rPh>
    <rPh sb="7" eb="8">
      <t>フト</t>
    </rPh>
    <rPh sb="8" eb="9">
      <t>ワク</t>
    </rPh>
    <rPh sb="9" eb="10">
      <t>ナイ</t>
    </rPh>
    <rPh sb="12" eb="14">
      <t>キニュウ</t>
    </rPh>
    <rPh sb="14" eb="15">
      <t>クダ</t>
    </rPh>
    <phoneticPr fontId="2"/>
  </si>
  <si>
    <r>
      <t>金融機関情報</t>
    </r>
    <r>
      <rPr>
        <sz val="11"/>
        <color theme="1"/>
        <rFont val="ＭＳ ゴシック"/>
        <family val="3"/>
        <charset val="128"/>
      </rPr>
      <t>　（太枠内をご記入下さい）</t>
    </r>
    <rPh sb="0" eb="2">
      <t>キンユウ</t>
    </rPh>
    <rPh sb="2" eb="4">
      <t>キカン</t>
    </rPh>
    <rPh sb="4" eb="6">
      <t>ジョウホウ</t>
    </rPh>
    <phoneticPr fontId="2"/>
  </si>
  <si>
    <t>ＦＡＸ番号</t>
    <rPh sb="3" eb="5">
      <t>バンゴウ</t>
    </rPh>
    <phoneticPr fontId="2"/>
  </si>
  <si>
    <t>ＦＡＸ番号</t>
    <rPh sb="3" eb="5">
      <t>バンゴウ</t>
    </rPh>
    <phoneticPr fontId="2"/>
  </si>
  <si>
    <t>未選択4</t>
  </si>
  <si>
    <t>未選択3</t>
  </si>
  <si>
    <t>未選択2</t>
  </si>
  <si>
    <t>未選択</t>
  </si>
  <si>
    <t>支払通知書</t>
    <rPh sb="0" eb="2">
      <t>シハラ</t>
    </rPh>
    <rPh sb="2" eb="5">
      <t>ツウチショ</t>
    </rPh>
    <phoneticPr fontId="2"/>
  </si>
  <si>
    <t>１．貴社から当方に対し支払われる取引代金は、下記指定の金融機関口座へお振込み下さい。</t>
    <rPh sb="2" eb="4">
      <t>キシャ</t>
    </rPh>
    <rPh sb="6" eb="8">
      <t>トウホウ</t>
    </rPh>
    <rPh sb="9" eb="10">
      <t>タイ</t>
    </rPh>
    <rPh sb="11" eb="13">
      <t>シハラ</t>
    </rPh>
    <rPh sb="16" eb="18">
      <t>トリヒキ</t>
    </rPh>
    <rPh sb="18" eb="20">
      <t>ダイキン</t>
    </rPh>
    <rPh sb="22" eb="24">
      <t>カキ</t>
    </rPh>
    <rPh sb="24" eb="26">
      <t>シテイ</t>
    </rPh>
    <rPh sb="27" eb="29">
      <t>キンユウ</t>
    </rPh>
    <rPh sb="29" eb="31">
      <t>キカン</t>
    </rPh>
    <rPh sb="31" eb="33">
      <t>コウザ</t>
    </rPh>
    <rPh sb="35" eb="37">
      <t>フリコ</t>
    </rPh>
    <rPh sb="38" eb="39">
      <t>クダ</t>
    </rPh>
    <phoneticPr fontId="2"/>
  </si>
  <si>
    <t>２．振込手数料を要する場合および当方に対する債権がある場合は、これを差引のうえお支払い下さい。</t>
    <rPh sb="2" eb="4">
      <t>フリコミ</t>
    </rPh>
    <rPh sb="4" eb="7">
      <t>テスウリョウ</t>
    </rPh>
    <rPh sb="8" eb="9">
      <t>ヨウ</t>
    </rPh>
    <rPh sb="11" eb="13">
      <t>バアイ</t>
    </rPh>
    <rPh sb="16" eb="18">
      <t>トウホウ</t>
    </rPh>
    <rPh sb="19" eb="20">
      <t>タイ</t>
    </rPh>
    <rPh sb="22" eb="24">
      <t>サイケン</t>
    </rPh>
    <rPh sb="27" eb="29">
      <t>バアイ</t>
    </rPh>
    <rPh sb="34" eb="36">
      <t>サシヒキ</t>
    </rPh>
    <rPh sb="40" eb="42">
      <t>シハラ</t>
    </rPh>
    <rPh sb="43" eb="44">
      <t>クダ</t>
    </rPh>
    <phoneticPr fontId="2"/>
  </si>
  <si>
    <t>４．本口座届書記載事項に変更が生じた場合は、遅滞なく通知の上、改めて口座届書を提出します。</t>
    <rPh sb="2" eb="3">
      <t>ホン</t>
    </rPh>
    <rPh sb="3" eb="5">
      <t>コウザ</t>
    </rPh>
    <rPh sb="5" eb="7">
      <t>トドケショ</t>
    </rPh>
    <rPh sb="7" eb="9">
      <t>キサイ</t>
    </rPh>
    <rPh sb="9" eb="11">
      <t>ジコウ</t>
    </rPh>
    <rPh sb="12" eb="14">
      <t>ヘンコウ</t>
    </rPh>
    <rPh sb="15" eb="16">
      <t>ショウ</t>
    </rPh>
    <rPh sb="18" eb="20">
      <t>バアイ</t>
    </rPh>
    <rPh sb="22" eb="24">
      <t>チタイ</t>
    </rPh>
    <rPh sb="26" eb="28">
      <t>ツウチ</t>
    </rPh>
    <rPh sb="29" eb="30">
      <t>ウエ</t>
    </rPh>
    <rPh sb="31" eb="32">
      <t>アラタ</t>
    </rPh>
    <rPh sb="34" eb="36">
      <t>コウザ</t>
    </rPh>
    <rPh sb="36" eb="38">
      <t>トドケショ</t>
    </rPh>
    <rPh sb="39" eb="41">
      <t>テイシュツ</t>
    </rPh>
    <phoneticPr fontId="2"/>
  </si>
  <si>
    <t>　　領収書の発行にはおよびません。</t>
    <phoneticPr fontId="2"/>
  </si>
  <si>
    <t>３．振込みいただいた取引代金についての領収書発行は省略するものとし、また貴社よりの差引金額に対しても</t>
    <rPh sb="2" eb="3">
      <t>フ</t>
    </rPh>
    <rPh sb="3" eb="4">
      <t>コ</t>
    </rPh>
    <rPh sb="10" eb="12">
      <t>トリヒキ</t>
    </rPh>
    <rPh sb="12" eb="14">
      <t>ダイキン</t>
    </rPh>
    <rPh sb="19" eb="22">
      <t>リョウシュウショ</t>
    </rPh>
    <rPh sb="22" eb="24">
      <t>ハッコウ</t>
    </rPh>
    <rPh sb="25" eb="27">
      <t>ショウリャク</t>
    </rPh>
    <rPh sb="36" eb="38">
      <t>キシャ</t>
    </rPh>
    <rPh sb="41" eb="43">
      <t>サシヒキ</t>
    </rPh>
    <rPh sb="43" eb="45">
      <t>キンガク</t>
    </rPh>
    <rPh sb="46" eb="47">
      <t>タイ</t>
    </rPh>
    <phoneticPr fontId="2"/>
  </si>
  <si>
    <t>記入日</t>
    <rPh sb="0" eb="2">
      <t>キニュウ</t>
    </rPh>
    <rPh sb="2" eb="3">
      <t>ビ</t>
    </rPh>
    <phoneticPr fontId="2"/>
  </si>
  <si>
    <t>記 入 日</t>
    <rPh sb="0" eb="1">
      <t>キ</t>
    </rPh>
    <rPh sb="2" eb="3">
      <t>イ</t>
    </rPh>
    <rPh sb="4" eb="5">
      <t>ビ</t>
    </rPh>
    <phoneticPr fontId="2"/>
  </si>
  <si>
    <t>※支払通知書を希望された場合、メールにてお知らせしますので、メールアドレスをご記入下さい。</t>
    <rPh sb="1" eb="3">
      <t>シハライ</t>
    </rPh>
    <rPh sb="3" eb="6">
      <t>ツウチショ</t>
    </rPh>
    <rPh sb="7" eb="9">
      <t>キボウ</t>
    </rPh>
    <rPh sb="12" eb="14">
      <t>バアイ</t>
    </rPh>
    <rPh sb="21" eb="22">
      <t>シ</t>
    </rPh>
    <rPh sb="39" eb="41">
      <t>キニュウ</t>
    </rPh>
    <rPh sb="41" eb="42">
      <t>クダ</t>
    </rPh>
    <phoneticPr fontId="2"/>
  </si>
  <si>
    <t>※口座名義（フリガナ）は金融機関登録通り正確にご記入下さい。</t>
    <rPh sb="1" eb="3">
      <t>コウザ</t>
    </rPh>
    <rPh sb="3" eb="5">
      <t>メイギ</t>
    </rPh>
    <rPh sb="12" eb="14">
      <t>キンユウ</t>
    </rPh>
    <rPh sb="14" eb="16">
      <t>キカン</t>
    </rPh>
    <rPh sb="16" eb="18">
      <t>トウロク</t>
    </rPh>
    <rPh sb="18" eb="19">
      <t>ドオ</t>
    </rPh>
    <rPh sb="20" eb="22">
      <t>セイカク</t>
    </rPh>
    <rPh sb="24" eb="26">
      <t>キニュウ</t>
    </rPh>
    <rPh sb="26" eb="27">
      <t>クダ</t>
    </rPh>
    <phoneticPr fontId="2"/>
  </si>
  <si>
    <t>※誤りがありますと支払日にお振込み出来ない場合があります。　</t>
    <rPh sb="1" eb="2">
      <t>アヤマ</t>
    </rPh>
    <rPh sb="9" eb="12">
      <t>シハライビ</t>
    </rPh>
    <rPh sb="14" eb="16">
      <t>フリコ</t>
    </rPh>
    <rPh sb="17" eb="19">
      <t>デキ</t>
    </rPh>
    <rPh sb="21" eb="23">
      <t>バアイ</t>
    </rPh>
    <phoneticPr fontId="2"/>
  </si>
  <si>
    <t>株式会社日本ピーエス使用欄</t>
    <rPh sb="0" eb="4">
      <t>カブシキガイシャ</t>
    </rPh>
    <rPh sb="4" eb="6">
      <t>ニホン</t>
    </rPh>
    <rPh sb="10" eb="12">
      <t>シヨウ</t>
    </rPh>
    <rPh sb="12" eb="13">
      <t>ラン</t>
    </rPh>
    <phoneticPr fontId="2"/>
  </si>
  <si>
    <t>登録者</t>
    <rPh sb="0" eb="3">
      <t>トウロクシャ</t>
    </rPh>
    <phoneticPr fontId="2"/>
  </si>
  <si>
    <t>経理Ｇ</t>
    <rPh sb="0" eb="2">
      <t>ケイリ</t>
    </rPh>
    <phoneticPr fontId="2"/>
  </si>
  <si>
    <t>備　考　欄</t>
    <rPh sb="0" eb="1">
      <t>ビ</t>
    </rPh>
    <rPh sb="2" eb="3">
      <t>コウ</t>
    </rPh>
    <rPh sb="4" eb="5">
      <t>ラン</t>
    </rPh>
    <phoneticPr fontId="2"/>
  </si>
  <si>
    <t>下記の【取引先情報】と【金融機関情報】をご入力下さい。</t>
    <rPh sb="0" eb="2">
      <t>カキ</t>
    </rPh>
    <rPh sb="4" eb="6">
      <t>トリヒキ</t>
    </rPh>
    <rPh sb="6" eb="7">
      <t>サキ</t>
    </rPh>
    <rPh sb="7" eb="9">
      <t>ジョウホウ</t>
    </rPh>
    <rPh sb="12" eb="14">
      <t>キンユウ</t>
    </rPh>
    <rPh sb="14" eb="16">
      <t>キカン</t>
    </rPh>
    <rPh sb="16" eb="18">
      <t>ジョウホウ</t>
    </rPh>
    <rPh sb="21" eb="23">
      <t>ニュウリョク</t>
    </rPh>
    <rPh sb="23" eb="24">
      <t>クダ</t>
    </rPh>
    <phoneticPr fontId="2"/>
  </si>
  <si>
    <t>平成</t>
    <rPh sb="0" eb="2">
      <t>ヘイセイ</t>
    </rPh>
    <phoneticPr fontId="2"/>
  </si>
  <si>
    <t>年</t>
    <rPh sb="0" eb="1">
      <t>ネン</t>
    </rPh>
    <phoneticPr fontId="2"/>
  </si>
  <si>
    <t>月</t>
    <rPh sb="0" eb="1">
      <t>ガツ</t>
    </rPh>
    <phoneticPr fontId="2"/>
  </si>
  <si>
    <t>日</t>
    <rPh sb="0" eb="1">
      <t>ヒ</t>
    </rPh>
    <phoneticPr fontId="2"/>
  </si>
  <si>
    <t>入力例</t>
    <rPh sb="0" eb="2">
      <t>ニュウリョク</t>
    </rPh>
    <rPh sb="2" eb="3">
      <t>レイ</t>
    </rPh>
    <phoneticPr fontId="2"/>
  </si>
  <si>
    <t>記入例</t>
    <rPh sb="0" eb="2">
      <t>キニュウ</t>
    </rPh>
    <rPh sb="2" eb="3">
      <t>レイ</t>
    </rPh>
    <phoneticPr fontId="2"/>
  </si>
  <si>
    <t>福井県敦賀市若泉町３番地</t>
    <rPh sb="0" eb="3">
      <t>フクイケン</t>
    </rPh>
    <rPh sb="3" eb="6">
      <t>ツルガシ</t>
    </rPh>
    <rPh sb="6" eb="8">
      <t>ワカイズミ</t>
    </rPh>
    <rPh sb="8" eb="9">
      <t>マチ</t>
    </rPh>
    <rPh sb="10" eb="12">
      <t>バンチ</t>
    </rPh>
    <phoneticPr fontId="2"/>
  </si>
  <si>
    <t>25</t>
    <phoneticPr fontId="2"/>
  </si>
  <si>
    <t>5208</t>
    <phoneticPr fontId="2"/>
  </si>
  <si>
    <t>改定日：H31.1.31</t>
    <rPh sb="0" eb="3">
      <t>カイテイビ</t>
    </rPh>
    <phoneticPr fontId="2"/>
  </si>
  <si>
    <t>【取引先 → 担当部署 → 経理グループ】</t>
    <rPh sb="1" eb="3">
      <t>トリヒキ</t>
    </rPh>
    <rPh sb="3" eb="4">
      <t>サキ</t>
    </rPh>
    <rPh sb="7" eb="9">
      <t>タントウ</t>
    </rPh>
    <rPh sb="9" eb="11">
      <t>ブショ</t>
    </rPh>
    <rPh sb="14" eb="16">
      <t>ケイリ</t>
    </rPh>
    <phoneticPr fontId="2"/>
  </si>
  <si>
    <t>押　印</t>
    <rPh sb="0" eb="1">
      <t>オシ</t>
    </rPh>
    <rPh sb="2" eb="3">
      <t>イン</t>
    </rPh>
    <phoneticPr fontId="2"/>
  </si>
  <si>
    <t xml:space="preserve"> 銀行・信金</t>
    <rPh sb="1" eb="3">
      <t>ギンコウ</t>
    </rPh>
    <rPh sb="4" eb="6">
      <t>シンキン</t>
    </rPh>
    <phoneticPr fontId="2"/>
  </si>
  <si>
    <t xml:space="preserve"> 信組・農協</t>
    <rPh sb="1" eb="3">
      <t>シンクミ</t>
    </rPh>
    <rPh sb="2" eb="3">
      <t>グミ</t>
    </rPh>
    <rPh sb="4" eb="6">
      <t>ノウキョウ</t>
    </rPh>
    <phoneticPr fontId="2"/>
  </si>
  <si>
    <t xml:space="preserve"> 労金</t>
    <rPh sb="1" eb="3">
      <t>ロウキン</t>
    </rPh>
    <phoneticPr fontId="2"/>
  </si>
  <si>
    <t xml:space="preserve"> 本　店</t>
    <rPh sb="1" eb="2">
      <t>ホン</t>
    </rPh>
    <rPh sb="3" eb="4">
      <t>ミセ</t>
    </rPh>
    <phoneticPr fontId="2"/>
  </si>
  <si>
    <t xml:space="preserve"> 支　店</t>
    <rPh sb="1" eb="2">
      <t>シ</t>
    </rPh>
    <rPh sb="3" eb="4">
      <t>ミセ</t>
    </rPh>
    <phoneticPr fontId="2"/>
  </si>
  <si>
    <t xml:space="preserve"> 出張所</t>
    <rPh sb="1" eb="3">
      <t>シュッチョウ</t>
    </rPh>
    <rPh sb="3" eb="4">
      <t>ジョ</t>
    </rPh>
    <phoneticPr fontId="2"/>
  </si>
  <si>
    <t>　　は問いません。</t>
    <phoneticPr fontId="2"/>
  </si>
  <si>
    <t>５．記載事項の誤りまたは記載事項変更の未届出により振込処理ができない場合は、当方の責任とし貴社の責任</t>
    <rPh sb="2" eb="4">
      <t>キサイ</t>
    </rPh>
    <rPh sb="4" eb="6">
      <t>ジコウ</t>
    </rPh>
    <rPh sb="7" eb="8">
      <t>アヤマ</t>
    </rPh>
    <rPh sb="12" eb="14">
      <t>キサイ</t>
    </rPh>
    <rPh sb="14" eb="16">
      <t>ジコウ</t>
    </rPh>
    <rPh sb="16" eb="18">
      <t>ヘンコウ</t>
    </rPh>
    <rPh sb="19" eb="20">
      <t>ミ</t>
    </rPh>
    <rPh sb="20" eb="22">
      <t>トドケデ</t>
    </rPh>
    <rPh sb="25" eb="27">
      <t>フリコミ</t>
    </rPh>
    <rPh sb="27" eb="29">
      <t>ショリ</t>
    </rPh>
    <rPh sb="34" eb="36">
      <t>バアイ</t>
    </rPh>
    <rPh sb="38" eb="40">
      <t>トウホウ</t>
    </rPh>
    <rPh sb="41" eb="43">
      <t>セキニン</t>
    </rPh>
    <rPh sb="45" eb="47">
      <t>キシャ</t>
    </rPh>
    <rPh sb="48" eb="50">
      <t>セキニン</t>
    </rPh>
    <phoneticPr fontId="2"/>
  </si>
  <si>
    <t>印刷は、シート「印刷様式」より印刷して下さい。</t>
    <rPh sb="0" eb="2">
      <t>インサツ</t>
    </rPh>
    <rPh sb="8" eb="10">
      <t>インサツ</t>
    </rPh>
    <rPh sb="10" eb="12">
      <t>ヨウシキ</t>
    </rPh>
    <rPh sb="15" eb="17">
      <t>インサツ</t>
    </rPh>
    <rPh sb="19" eb="20">
      <t>クダ</t>
    </rPh>
    <phoneticPr fontId="2"/>
  </si>
  <si>
    <t>nipponps</t>
    <phoneticPr fontId="2"/>
  </si>
  <si>
    <t>0123456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</si>
</sst>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ゴシック"/>
      <family val="2"/>
      <charset val="128"/>
    </font>
    <font>
      <sz val="11"/>
      <color theme="1"/>
      <name val="ＭＳ ゴシック"/>
      <family val="2"/>
      <charset val="128"/>
    </font>
    <font>
      <sz val="6"/>
      <name val="ＭＳ ゴシック"/>
      <family val="2"/>
      <charset val="128"/>
    </font>
    <font>
      <sz val="9"/>
      <color indexed="81"/>
      <name val="MS P ゴシック"/>
      <family val="3"/>
      <charset val="128"/>
    </font>
    <font>
      <sz val="14"/>
      <color theme="1"/>
      <name val="ＭＳ ゴシック"/>
      <family val="2"/>
      <charset val="128"/>
    </font>
    <font>
      <sz val="16"/>
      <color theme="1"/>
      <name val="ＭＳ ゴシック"/>
      <family val="2"/>
      <charset val="128"/>
    </font>
    <font>
      <sz val="11"/>
      <color theme="1"/>
      <name val="ＭＳ ゴシック"/>
      <family val="3"/>
      <charset val="128"/>
    </font>
    <font>
      <b/>
      <sz val="12"/>
      <color theme="1"/>
      <name val="ＭＳ ゴシック"/>
      <family val="3"/>
      <charset val="128"/>
    </font>
    <font>
      <sz val="16"/>
      <color theme="1"/>
      <name val="ＭＳ ゴシック"/>
      <family val="3"/>
      <charset val="128"/>
    </font>
    <font>
      <sz val="11"/>
      <color theme="0" tint="-0.14999847407452621"/>
      <name val="ＭＳ ゴシック"/>
      <family val="3"/>
      <charset val="128"/>
    </font>
  </fonts>
  <fills count="5">
    <fill>
      <patternFill patternType="none"/>
    </fill>
    <fill>
      <patternFill patternType="gray125"/>
    </fill>
    <fill>
      <patternFill patternType="solid">
        <fgColor rgb="FFFFFF66"/>
        <bgColor indexed="64"/>
      </patternFill>
    </fill>
    <fill>
      <patternFill patternType="solid">
        <fgColor rgb="FFFFCC00"/>
        <bgColor indexed="64"/>
      </patternFill>
    </fill>
    <fill>
      <patternFill patternType="solid">
        <fgColor rgb="FFFFCC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hair">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style="hair">
        <color indexed="64"/>
      </right>
      <top style="thick">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ashDot">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8">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lignment vertical="center"/>
    </xf>
    <xf numFmtId="0" fontId="0" fillId="0" borderId="26" xfId="0" applyBorder="1">
      <alignment vertical="center"/>
    </xf>
    <xf numFmtId="0" fontId="0" fillId="0" borderId="31" xfId="0" applyBorder="1" applyAlignment="1">
      <alignment horizontal="center" vertical="center"/>
    </xf>
    <xf numFmtId="0" fontId="0" fillId="0" borderId="38" xfId="0" applyBorder="1">
      <alignment vertical="center"/>
    </xf>
    <xf numFmtId="0" fontId="0" fillId="0" borderId="32" xfId="0" applyBorder="1" applyAlignment="1">
      <alignment horizontal="center" vertical="center"/>
    </xf>
    <xf numFmtId="0" fontId="0" fillId="0" borderId="0" xfId="0" applyFill="1" applyBorder="1" applyAlignment="1">
      <alignment vertical="center"/>
    </xf>
    <xf numFmtId="0" fontId="0" fillId="0" borderId="42" xfId="0" applyBorder="1" applyAlignment="1">
      <alignment horizontal="center"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0" xfId="0" applyBorder="1">
      <alignment vertical="center"/>
    </xf>
    <xf numFmtId="0" fontId="0" fillId="0" borderId="51" xfId="0" applyBorder="1">
      <alignment vertical="center"/>
    </xf>
    <xf numFmtId="0" fontId="0" fillId="2" borderId="1" xfId="0" applyFill="1" applyBorder="1">
      <alignment vertical="center"/>
    </xf>
    <xf numFmtId="0" fontId="0" fillId="0" borderId="40" xfId="0" applyBorder="1" applyAlignment="1">
      <alignment horizontal="center" vertical="center"/>
    </xf>
    <xf numFmtId="0" fontId="0" fillId="0" borderId="1" xfId="0" applyFill="1" applyBorder="1" applyAlignment="1">
      <alignment horizontal="center" vertical="center"/>
    </xf>
    <xf numFmtId="0" fontId="0" fillId="3" borderId="1" xfId="0" applyFill="1" applyBorder="1">
      <alignment vertical="center"/>
    </xf>
    <xf numFmtId="49" fontId="0" fillId="2" borderId="7" xfId="0" applyNumberFormat="1" applyFill="1" applyBorder="1" applyAlignment="1">
      <alignment horizontal="center" vertical="center"/>
    </xf>
    <xf numFmtId="49" fontId="0" fillId="2" borderId="9" xfId="0" applyNumberFormat="1" applyFill="1" applyBorder="1" applyAlignment="1">
      <alignment horizontal="center" vertical="center"/>
    </xf>
    <xf numFmtId="49" fontId="0" fillId="2" borderId="8" xfId="0" applyNumberFormat="1" applyFill="1" applyBorder="1" applyAlignment="1">
      <alignment horizontal="center" vertical="center"/>
    </xf>
    <xf numFmtId="0" fontId="0" fillId="0" borderId="9" xfId="0" applyBorder="1" applyAlignment="1">
      <alignment horizontal="center" vertical="center"/>
    </xf>
    <xf numFmtId="0" fontId="4"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centerContinuous" vertical="center"/>
    </xf>
    <xf numFmtId="0" fontId="0" fillId="0" borderId="11" xfId="0" applyBorder="1" applyAlignment="1">
      <alignment horizontal="centerContinuous" vertical="center"/>
    </xf>
    <xf numFmtId="0" fontId="5" fillId="0" borderId="0" xfId="0" applyFont="1" applyAlignment="1">
      <alignment horizontal="centerContinuous" vertical="center"/>
    </xf>
    <xf numFmtId="0" fontId="7" fillId="0" borderId="0" xfId="0" applyFont="1">
      <alignment vertical="center"/>
    </xf>
    <xf numFmtId="0" fontId="7" fillId="0" borderId="0" xfId="0" applyFont="1" applyFill="1" applyBorder="1" applyAlignment="1">
      <alignment vertical="center"/>
    </xf>
    <xf numFmtId="0" fontId="0" fillId="0" borderId="1" xfId="0" applyBorder="1" applyAlignment="1">
      <alignment horizontal="center" vertical="center"/>
    </xf>
    <xf numFmtId="0" fontId="0" fillId="0" borderId="51" xfId="0" applyBorder="1" applyAlignment="1">
      <alignment vertical="center"/>
    </xf>
    <xf numFmtId="0" fontId="0" fillId="0" borderId="6" xfId="0" applyBorder="1" applyAlignment="1">
      <alignment vertical="center"/>
    </xf>
    <xf numFmtId="0" fontId="0" fillId="0" borderId="38" xfId="0" applyBorder="1" applyAlignment="1">
      <alignment vertical="center"/>
    </xf>
    <xf numFmtId="0" fontId="0" fillId="2" borderId="8"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40" xfId="0" applyBorder="1" applyAlignment="1">
      <alignment horizontal="center" vertical="center"/>
    </xf>
    <xf numFmtId="0" fontId="0" fillId="0" borderId="51"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0" fillId="0" borderId="51" xfId="0" applyBorder="1" applyAlignment="1">
      <alignment vertical="center"/>
    </xf>
    <xf numFmtId="0" fontId="0" fillId="0" borderId="6" xfId="0" applyBorder="1" applyAlignment="1">
      <alignment vertical="center"/>
    </xf>
    <xf numFmtId="0" fontId="0" fillId="0" borderId="38" xfId="0" applyBorder="1" applyAlignment="1">
      <alignment vertical="center"/>
    </xf>
    <xf numFmtId="0" fontId="0" fillId="0" borderId="42"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lignment vertical="center"/>
    </xf>
    <xf numFmtId="0" fontId="0" fillId="0" borderId="55" xfId="0" applyBorder="1">
      <alignment vertical="center"/>
    </xf>
    <xf numFmtId="0" fontId="0" fillId="0" borderId="56" xfId="0" applyBorder="1" applyAlignment="1">
      <alignment horizontal="center" vertical="center"/>
    </xf>
    <xf numFmtId="0" fontId="0" fillId="0" borderId="12" xfId="0" applyBorder="1">
      <alignment vertical="center"/>
    </xf>
    <xf numFmtId="0" fontId="0" fillId="0" borderId="10" xfId="0" applyBorder="1">
      <alignment vertical="center"/>
    </xf>
    <xf numFmtId="0" fontId="0" fillId="0" borderId="3"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1" xfId="0" applyBorder="1">
      <alignment vertical="center"/>
    </xf>
    <xf numFmtId="0" fontId="0" fillId="0" borderId="5" xfId="0" applyBorder="1">
      <alignment vertical="center"/>
    </xf>
    <xf numFmtId="0" fontId="0" fillId="0" borderId="51" xfId="0" applyBorder="1" applyAlignment="1">
      <alignment horizontal="centerContinuous" vertical="center"/>
    </xf>
    <xf numFmtId="0" fontId="0" fillId="0" borderId="6" xfId="0" applyBorder="1" applyAlignment="1">
      <alignment horizontal="centerContinuous" vertical="center"/>
    </xf>
    <xf numFmtId="0" fontId="0" fillId="0" borderId="26" xfId="0" applyBorder="1" applyAlignment="1">
      <alignment horizontal="centerContinuous" vertical="center"/>
    </xf>
    <xf numFmtId="0" fontId="0" fillId="0" borderId="59" xfId="0" applyBorder="1">
      <alignment vertical="center"/>
    </xf>
    <xf numFmtId="0" fontId="0" fillId="2" borderId="8" xfId="0" quotePrefix="1" applyFill="1" applyBorder="1" applyAlignment="1">
      <alignment horizontal="center" vertical="center"/>
    </xf>
    <xf numFmtId="0" fontId="0" fillId="0" borderId="0" xfId="0" applyAlignment="1">
      <alignment horizontal="right" vertical="center"/>
    </xf>
    <xf numFmtId="0" fontId="0" fillId="2" borderId="8" xfId="0" quotePrefix="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9" xfId="0" applyNumberFormat="1"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51"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3" borderId="6"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0" borderId="37" xfId="0"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vertical="center"/>
    </xf>
    <xf numFmtId="0" fontId="0" fillId="0" borderId="3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11"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center" vertical="center" shrinkToFit="1"/>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vertical="center"/>
    </xf>
    <xf numFmtId="0" fontId="0" fillId="0" borderId="6" xfId="0" applyBorder="1" applyAlignment="1">
      <alignment vertical="center"/>
    </xf>
    <xf numFmtId="0" fontId="0" fillId="0" borderId="38" xfId="0" applyBorder="1" applyAlignment="1">
      <alignment vertical="center"/>
    </xf>
    <xf numFmtId="38" fontId="0" fillId="0" borderId="51" xfId="1" applyFont="1" applyBorder="1" applyAlignment="1">
      <alignment horizontal="center" vertical="center"/>
    </xf>
    <xf numFmtId="38" fontId="0" fillId="0" borderId="6" xfId="1" applyFont="1" applyBorder="1" applyAlignment="1">
      <alignment horizontal="center" vertical="center"/>
    </xf>
    <xf numFmtId="0" fontId="0" fillId="0" borderId="5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0" fontId="0" fillId="0" borderId="26" xfId="0" applyBorder="1" applyAlignment="1">
      <alignment vertical="center"/>
    </xf>
    <xf numFmtId="0" fontId="0" fillId="0" borderId="51" xfId="0" applyNumberFormat="1" applyBorder="1" applyAlignment="1">
      <alignment vertical="center"/>
    </xf>
    <xf numFmtId="0" fontId="0" fillId="0" borderId="6" xfId="0" applyNumberFormat="1" applyBorder="1" applyAlignment="1">
      <alignment vertical="center"/>
    </xf>
    <xf numFmtId="0" fontId="0" fillId="0" borderId="26" xfId="0" applyNumberForma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0" fontId="0" fillId="2" borderId="3" xfId="0" applyFill="1" applyBorder="1" applyAlignment="1">
      <alignment vertical="center"/>
    </xf>
    <xf numFmtId="0" fontId="0" fillId="2" borderId="51" xfId="0" applyFill="1" applyBorder="1" applyAlignment="1">
      <alignment vertical="center"/>
    </xf>
    <xf numFmtId="0" fontId="0" fillId="2" borderId="6" xfId="0" applyFill="1" applyBorder="1" applyAlignment="1">
      <alignment vertical="center"/>
    </xf>
    <xf numFmtId="0" fontId="0" fillId="2" borderId="26" xfId="0" applyFill="1" applyBorder="1" applyAlignment="1">
      <alignment vertical="center"/>
    </xf>
    <xf numFmtId="0" fontId="8" fillId="4" borderId="57" xfId="0" applyFont="1" applyFill="1" applyBorder="1" applyAlignment="1">
      <alignment horizontal="center" vertical="center"/>
    </xf>
    <xf numFmtId="0" fontId="8" fillId="4" borderId="2" xfId="0" applyFont="1" applyFill="1" applyBorder="1" applyAlignment="1">
      <alignment horizontal="center" vertical="center"/>
    </xf>
    <xf numFmtId="0" fontId="0" fillId="2" borderId="6" xfId="0" applyFill="1" applyBorder="1" applyAlignment="1">
      <alignment horizontal="center" vertical="center"/>
    </xf>
    <xf numFmtId="0" fontId="0" fillId="2" borderId="26" xfId="0" applyFill="1" applyBorder="1" applyAlignment="1">
      <alignment horizontal="center" vertical="center"/>
    </xf>
    <xf numFmtId="0" fontId="0" fillId="3" borderId="51" xfId="0" applyFill="1" applyBorder="1" applyAlignment="1">
      <alignment horizontal="center" vertical="center"/>
    </xf>
    <xf numFmtId="0" fontId="0" fillId="3" borderId="6" xfId="0" applyFill="1" applyBorder="1" applyAlignment="1">
      <alignment horizontal="center" vertical="center"/>
    </xf>
    <xf numFmtId="0" fontId="0" fillId="3" borderId="26" xfId="0" applyFill="1" applyBorder="1" applyAlignment="1">
      <alignment horizontal="center" vertical="center"/>
    </xf>
    <xf numFmtId="49" fontId="0" fillId="2" borderId="51"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26" xfId="0" applyNumberFormat="1" applyFill="1" applyBorder="1" applyAlignment="1">
      <alignment horizontal="center" vertical="center"/>
    </xf>
    <xf numFmtId="38" fontId="0" fillId="2" borderId="7" xfId="1" applyFont="1" applyFill="1" applyBorder="1" applyAlignment="1">
      <alignment horizontal="center" vertical="center"/>
    </xf>
    <xf numFmtId="38" fontId="0" fillId="2" borderId="8" xfId="1"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cellXfs>
  <cellStyles count="2">
    <cellStyle name="桁区切り" xfId="1" builtinId="6"/>
    <cellStyle name="標準" xfId="0" builtinId="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CCCC"/>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123826</xdr:colOff>
          <xdr:row>22</xdr:row>
          <xdr:rowOff>13855</xdr:rowOff>
        </xdr:from>
        <xdr:to>
          <xdr:col>13</xdr:col>
          <xdr:colOff>177172</xdr:colOff>
          <xdr:row>23</xdr:row>
          <xdr:rowOff>4330</xdr:rowOff>
        </xdr:to>
        <xdr:pic>
          <xdr:nvPicPr>
            <xdr:cNvPr id="20" name="図 19">
              <a:extLst>
                <a:ext uri="{FF2B5EF4-FFF2-40B4-BE49-F238E27FC236}">
                  <a16:creationId xmlns:a16="http://schemas.microsoft.com/office/drawing/2014/main" id="{B0A0A67E-BC38-440C-9CBC-473405751959}"/>
                </a:ext>
              </a:extLst>
            </xdr:cNvPr>
            <xdr:cNvPicPr>
              <a:picLocks noChangeAspect="1" noChangeArrowheads="1"/>
              <a:extLst>
                <a:ext uri="{84589F7E-364E-4C9E-8A38-B11213B215E9}">
                  <a14:cameraTool cellRange="支払通知書送付" spid="_x0000_s1298"/>
                </a:ext>
              </a:extLst>
            </xdr:cNvPicPr>
          </xdr:nvPicPr>
          <xdr:blipFill>
            <a:blip xmlns:r="http://schemas.openxmlformats.org/officeDocument/2006/relationships" r:embed="rId1"/>
            <a:srcRect/>
            <a:stretch>
              <a:fillRect/>
            </a:stretch>
          </xdr:blipFill>
          <xdr:spPr bwMode="auto">
            <a:xfrm>
              <a:off x="2200276" y="6138430"/>
              <a:ext cx="2053596" cy="2667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83</xdr:col>
      <xdr:colOff>95250</xdr:colOff>
      <xdr:row>22</xdr:row>
      <xdr:rowOff>28575</xdr:rowOff>
    </xdr:from>
    <xdr:to>
      <xdr:col>87</xdr:col>
      <xdr:colOff>209550</xdr:colOff>
      <xdr:row>22</xdr:row>
      <xdr:rowOff>257175</xdr:rowOff>
    </xdr:to>
    <xdr:sp macro="" textlink="">
      <xdr:nvSpPr>
        <xdr:cNvPr id="10" name="楕円 9">
          <a:extLst>
            <a:ext uri="{FF2B5EF4-FFF2-40B4-BE49-F238E27FC236}">
              <a16:creationId xmlns:a16="http://schemas.microsoft.com/office/drawing/2014/main" id="{8ADBA96C-1EF0-4919-B59F-4AF416B7B1C0}"/>
            </a:ext>
          </a:extLst>
        </xdr:cNvPr>
        <xdr:cNvSpPr/>
      </xdr:nvSpPr>
      <xdr:spPr>
        <a:xfrm>
          <a:off x="18888075" y="6153150"/>
          <a:ext cx="1066800" cy="228600"/>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95250</xdr:colOff>
      <xdr:row>22</xdr:row>
      <xdr:rowOff>47625</xdr:rowOff>
    </xdr:from>
    <xdr:to>
      <xdr:col>94</xdr:col>
      <xdr:colOff>134664</xdr:colOff>
      <xdr:row>22</xdr:row>
      <xdr:rowOff>266699</xdr:rowOff>
    </xdr:to>
    <xdr:sp macro="" textlink="">
      <xdr:nvSpPr>
        <xdr:cNvPr id="11" name="楕円 10">
          <a:extLst>
            <a:ext uri="{FF2B5EF4-FFF2-40B4-BE49-F238E27FC236}">
              <a16:creationId xmlns:a16="http://schemas.microsoft.com/office/drawing/2014/main" id="{8B650408-4A2C-4F16-9670-1F703855F195}"/>
            </a:ext>
          </a:extLst>
        </xdr:cNvPr>
        <xdr:cNvSpPr/>
      </xdr:nvSpPr>
      <xdr:spPr>
        <a:xfrm>
          <a:off x="20554950" y="6172200"/>
          <a:ext cx="991914" cy="21907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107</xdr:col>
      <xdr:colOff>123825</xdr:colOff>
      <xdr:row>22</xdr:row>
      <xdr:rowOff>47625</xdr:rowOff>
    </xdr:from>
    <xdr:to>
      <xdr:col>112</xdr:col>
      <xdr:colOff>0</xdr:colOff>
      <xdr:row>23</xdr:row>
      <xdr:rowOff>0</xdr:rowOff>
    </xdr:to>
    <xdr:sp macro="" textlink="">
      <xdr:nvSpPr>
        <xdr:cNvPr id="14" name="楕円 13">
          <a:extLst>
            <a:ext uri="{FF2B5EF4-FFF2-40B4-BE49-F238E27FC236}">
              <a16:creationId xmlns:a16="http://schemas.microsoft.com/office/drawing/2014/main" id="{FF54D2C3-920F-44C0-BA51-CC1F2493DDD5}"/>
            </a:ext>
          </a:extLst>
        </xdr:cNvPr>
        <xdr:cNvSpPr/>
      </xdr:nvSpPr>
      <xdr:spPr>
        <a:xfrm>
          <a:off x="24631650" y="6172200"/>
          <a:ext cx="1066800" cy="22860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84</xdr:col>
      <xdr:colOff>28575</xdr:colOff>
      <xdr:row>28</xdr:row>
      <xdr:rowOff>19050</xdr:rowOff>
    </xdr:from>
    <xdr:to>
      <xdr:col>85</xdr:col>
      <xdr:colOff>209550</xdr:colOff>
      <xdr:row>29</xdr:row>
      <xdr:rowOff>9525</xdr:rowOff>
    </xdr:to>
    <xdr:sp macro="" textlink="">
      <xdr:nvSpPr>
        <xdr:cNvPr id="21" name="楕円 20">
          <a:extLst>
            <a:ext uri="{FF2B5EF4-FFF2-40B4-BE49-F238E27FC236}">
              <a16:creationId xmlns:a16="http://schemas.microsoft.com/office/drawing/2014/main" id="{A0D8BE97-27B4-4756-BF2C-859C745F009F}"/>
            </a:ext>
          </a:extLst>
        </xdr:cNvPr>
        <xdr:cNvSpPr/>
      </xdr:nvSpPr>
      <xdr:spPr>
        <a:xfrm>
          <a:off x="19059525" y="7800975"/>
          <a:ext cx="419100" cy="26670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91</xdr:col>
      <xdr:colOff>19050</xdr:colOff>
      <xdr:row>28</xdr:row>
      <xdr:rowOff>28575</xdr:rowOff>
    </xdr:from>
    <xdr:to>
      <xdr:col>92</xdr:col>
      <xdr:colOff>200025</xdr:colOff>
      <xdr:row>29</xdr:row>
      <xdr:rowOff>9525</xdr:rowOff>
    </xdr:to>
    <xdr:sp macro="" textlink="">
      <xdr:nvSpPr>
        <xdr:cNvPr id="22" name="楕円 21">
          <a:extLst>
            <a:ext uri="{FF2B5EF4-FFF2-40B4-BE49-F238E27FC236}">
              <a16:creationId xmlns:a16="http://schemas.microsoft.com/office/drawing/2014/main" id="{E3E07CEE-D0B6-4165-90C3-B703F4A142CA}"/>
            </a:ext>
          </a:extLst>
        </xdr:cNvPr>
        <xdr:cNvSpPr/>
      </xdr:nvSpPr>
      <xdr:spPr>
        <a:xfrm>
          <a:off x="20716875" y="7810500"/>
          <a:ext cx="41910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94</xdr:col>
      <xdr:colOff>38100</xdr:colOff>
      <xdr:row>29</xdr:row>
      <xdr:rowOff>19050</xdr:rowOff>
    </xdr:from>
    <xdr:to>
      <xdr:col>95</xdr:col>
      <xdr:colOff>219075</xdr:colOff>
      <xdr:row>30</xdr:row>
      <xdr:rowOff>0</xdr:rowOff>
    </xdr:to>
    <xdr:sp macro="" textlink="">
      <xdr:nvSpPr>
        <xdr:cNvPr id="23" name="楕円 22">
          <a:extLst>
            <a:ext uri="{FF2B5EF4-FFF2-40B4-BE49-F238E27FC236}">
              <a16:creationId xmlns:a16="http://schemas.microsoft.com/office/drawing/2014/main" id="{D7014B82-A05E-441B-8809-C8662F2222F6}"/>
            </a:ext>
          </a:extLst>
        </xdr:cNvPr>
        <xdr:cNvSpPr/>
      </xdr:nvSpPr>
      <xdr:spPr>
        <a:xfrm>
          <a:off x="21450300" y="8077200"/>
          <a:ext cx="41910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102</xdr:col>
      <xdr:colOff>28575</xdr:colOff>
      <xdr:row>29</xdr:row>
      <xdr:rowOff>28575</xdr:rowOff>
    </xdr:from>
    <xdr:to>
      <xdr:col>103</xdr:col>
      <xdr:colOff>209550</xdr:colOff>
      <xdr:row>30</xdr:row>
      <xdr:rowOff>9525</xdr:rowOff>
    </xdr:to>
    <xdr:sp macro="" textlink="">
      <xdr:nvSpPr>
        <xdr:cNvPr id="24" name="楕円 23">
          <a:extLst>
            <a:ext uri="{FF2B5EF4-FFF2-40B4-BE49-F238E27FC236}">
              <a16:creationId xmlns:a16="http://schemas.microsoft.com/office/drawing/2014/main" id="{81E2A490-E839-483F-B557-3FB101FF96D2}"/>
            </a:ext>
          </a:extLst>
        </xdr:cNvPr>
        <xdr:cNvSpPr/>
      </xdr:nvSpPr>
      <xdr:spPr>
        <a:xfrm>
          <a:off x="23345775" y="8086725"/>
          <a:ext cx="41910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106</xdr:col>
      <xdr:colOff>38100</xdr:colOff>
      <xdr:row>30</xdr:row>
      <xdr:rowOff>9525</xdr:rowOff>
    </xdr:from>
    <xdr:to>
      <xdr:col>107</xdr:col>
      <xdr:colOff>219075</xdr:colOff>
      <xdr:row>31</xdr:row>
      <xdr:rowOff>9525</xdr:rowOff>
    </xdr:to>
    <xdr:sp macro="" textlink="">
      <xdr:nvSpPr>
        <xdr:cNvPr id="25" name="楕円 24">
          <a:extLst>
            <a:ext uri="{FF2B5EF4-FFF2-40B4-BE49-F238E27FC236}">
              <a16:creationId xmlns:a16="http://schemas.microsoft.com/office/drawing/2014/main" id="{8699FDE4-FD48-4970-BB2D-05D30978946A}"/>
            </a:ext>
          </a:extLst>
        </xdr:cNvPr>
        <xdr:cNvSpPr/>
      </xdr:nvSpPr>
      <xdr:spPr>
        <a:xfrm>
          <a:off x="24307800" y="8343900"/>
          <a:ext cx="419100" cy="27622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200020</xdr:colOff>
          <xdr:row>28</xdr:row>
          <xdr:rowOff>28569</xdr:rowOff>
        </xdr:from>
        <xdr:to>
          <xdr:col>15</xdr:col>
          <xdr:colOff>151238</xdr:colOff>
          <xdr:row>31</xdr:row>
          <xdr:rowOff>9238</xdr:rowOff>
        </xdr:to>
        <xdr:pic>
          <xdr:nvPicPr>
            <xdr:cNvPr id="31" name="図 30">
              <a:extLst>
                <a:ext uri="{FF2B5EF4-FFF2-40B4-BE49-F238E27FC236}">
                  <a16:creationId xmlns:a16="http://schemas.microsoft.com/office/drawing/2014/main" id="{D73F9C6F-5A28-45D0-9416-467D69532B78}"/>
                </a:ext>
              </a:extLst>
            </xdr:cNvPr>
            <xdr:cNvPicPr>
              <a:picLocks noChangeAspect="1" noChangeArrowheads="1"/>
              <a:extLst>
                <a:ext uri="{84589F7E-364E-4C9E-8A38-B11213B215E9}">
                  <a14:cameraTool cellRange="銀行図" spid="_x0000_s1299"/>
                </a:ext>
              </a:extLst>
            </xdr:cNvPicPr>
          </xdr:nvPicPr>
          <xdr:blipFill>
            <a:blip xmlns:r="http://schemas.openxmlformats.org/officeDocument/2006/relationships" r:embed="rId2"/>
            <a:srcRect/>
            <a:stretch>
              <a:fillRect/>
            </a:stretch>
          </xdr:blipFill>
          <xdr:spPr bwMode="auto">
            <a:xfrm>
              <a:off x="3476620" y="7762869"/>
              <a:ext cx="1151368" cy="80934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200016</xdr:colOff>
          <xdr:row>28</xdr:row>
          <xdr:rowOff>19043</xdr:rowOff>
        </xdr:from>
        <xdr:to>
          <xdr:col>25</xdr:col>
          <xdr:colOff>124611</xdr:colOff>
          <xdr:row>30</xdr:row>
          <xdr:rowOff>275937</xdr:rowOff>
        </xdr:to>
        <xdr:pic>
          <xdr:nvPicPr>
            <xdr:cNvPr id="32" name="図 31">
              <a:extLst>
                <a:ext uri="{FF2B5EF4-FFF2-40B4-BE49-F238E27FC236}">
                  <a16:creationId xmlns:a16="http://schemas.microsoft.com/office/drawing/2014/main" id="{834F4A4F-25F4-48CC-BD30-0B714B326CB1}"/>
                </a:ext>
              </a:extLst>
            </xdr:cNvPr>
            <xdr:cNvPicPr>
              <a:picLocks noChangeAspect="1" noChangeArrowheads="1"/>
              <a:extLst>
                <a:ext uri="{84589F7E-364E-4C9E-8A38-B11213B215E9}">
                  <a14:cameraTool cellRange="支店図" spid="_x0000_s1300"/>
                </a:ext>
              </a:extLst>
            </xdr:cNvPicPr>
          </xdr:nvPicPr>
          <xdr:blipFill>
            <a:blip xmlns:r="http://schemas.openxmlformats.org/officeDocument/2006/relationships" r:embed="rId3"/>
            <a:srcRect/>
            <a:stretch>
              <a:fillRect/>
            </a:stretch>
          </xdr:blipFill>
          <xdr:spPr bwMode="auto">
            <a:xfrm>
              <a:off x="5676891" y="7753343"/>
              <a:ext cx="924720" cy="80934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84</xdr:col>
      <xdr:colOff>57150</xdr:colOff>
      <xdr:row>33</xdr:row>
      <xdr:rowOff>19050</xdr:rowOff>
    </xdr:from>
    <xdr:to>
      <xdr:col>86</xdr:col>
      <xdr:colOff>133350</xdr:colOff>
      <xdr:row>34</xdr:row>
      <xdr:rowOff>0</xdr:rowOff>
    </xdr:to>
    <xdr:sp macro="" textlink="">
      <xdr:nvSpPr>
        <xdr:cNvPr id="33" name="楕円 32">
          <a:extLst>
            <a:ext uri="{FF2B5EF4-FFF2-40B4-BE49-F238E27FC236}">
              <a16:creationId xmlns:a16="http://schemas.microsoft.com/office/drawing/2014/main" id="{9562FDFB-EFF3-46B3-BD66-8556F71D3105}"/>
            </a:ext>
          </a:extLst>
        </xdr:cNvPr>
        <xdr:cNvSpPr/>
      </xdr:nvSpPr>
      <xdr:spPr>
        <a:xfrm>
          <a:off x="19088100" y="9124950"/>
          <a:ext cx="55245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89</xdr:col>
      <xdr:colOff>57150</xdr:colOff>
      <xdr:row>34</xdr:row>
      <xdr:rowOff>0</xdr:rowOff>
    </xdr:from>
    <xdr:to>
      <xdr:col>91</xdr:col>
      <xdr:colOff>133350</xdr:colOff>
      <xdr:row>35</xdr:row>
      <xdr:rowOff>0</xdr:rowOff>
    </xdr:to>
    <xdr:sp macro="" textlink="">
      <xdr:nvSpPr>
        <xdr:cNvPr id="34" name="楕円 33">
          <a:extLst>
            <a:ext uri="{FF2B5EF4-FFF2-40B4-BE49-F238E27FC236}">
              <a16:creationId xmlns:a16="http://schemas.microsoft.com/office/drawing/2014/main" id="{0C48F45B-B969-4FDA-A367-9BD8065B899B}"/>
            </a:ext>
          </a:extLst>
        </xdr:cNvPr>
        <xdr:cNvSpPr/>
      </xdr:nvSpPr>
      <xdr:spPr>
        <a:xfrm>
          <a:off x="20278725" y="9382125"/>
          <a:ext cx="552450" cy="27622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94</xdr:col>
      <xdr:colOff>57150</xdr:colOff>
      <xdr:row>35</xdr:row>
      <xdr:rowOff>0</xdr:rowOff>
    </xdr:from>
    <xdr:to>
      <xdr:col>96</xdr:col>
      <xdr:colOff>133350</xdr:colOff>
      <xdr:row>36</xdr:row>
      <xdr:rowOff>0</xdr:rowOff>
    </xdr:to>
    <xdr:sp macro="" textlink="">
      <xdr:nvSpPr>
        <xdr:cNvPr id="35" name="楕円 34">
          <a:extLst>
            <a:ext uri="{FF2B5EF4-FFF2-40B4-BE49-F238E27FC236}">
              <a16:creationId xmlns:a16="http://schemas.microsoft.com/office/drawing/2014/main" id="{3D7EDD57-C27C-4BB1-A03E-1487836A8026}"/>
            </a:ext>
          </a:extLst>
        </xdr:cNvPr>
        <xdr:cNvSpPr/>
      </xdr:nvSpPr>
      <xdr:spPr>
        <a:xfrm>
          <a:off x="21469350" y="9658350"/>
          <a:ext cx="552450" cy="27622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78</xdr:col>
      <xdr:colOff>104446</xdr:colOff>
      <xdr:row>43</xdr:row>
      <xdr:rowOff>47625</xdr:rowOff>
    </xdr:from>
    <xdr:to>
      <xdr:col>82</xdr:col>
      <xdr:colOff>143860</xdr:colOff>
      <xdr:row>43</xdr:row>
      <xdr:rowOff>266699</xdr:rowOff>
    </xdr:to>
    <xdr:sp macro="" textlink="">
      <xdr:nvSpPr>
        <xdr:cNvPr id="36" name="楕円 35">
          <a:extLst>
            <a:ext uri="{FF2B5EF4-FFF2-40B4-BE49-F238E27FC236}">
              <a16:creationId xmlns:a16="http://schemas.microsoft.com/office/drawing/2014/main" id="{2D6E60A0-0B2B-47AA-A297-1AA697567A62}"/>
            </a:ext>
          </a:extLst>
        </xdr:cNvPr>
        <xdr:cNvSpPr/>
      </xdr:nvSpPr>
      <xdr:spPr>
        <a:xfrm>
          <a:off x="17706646" y="11610975"/>
          <a:ext cx="991914" cy="219074"/>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104445</xdr:colOff>
      <xdr:row>44</xdr:row>
      <xdr:rowOff>47625</xdr:rowOff>
    </xdr:from>
    <xdr:to>
      <xdr:col>82</xdr:col>
      <xdr:colOff>137291</xdr:colOff>
      <xdr:row>44</xdr:row>
      <xdr:rowOff>266699</xdr:rowOff>
    </xdr:to>
    <xdr:sp macro="" textlink="">
      <xdr:nvSpPr>
        <xdr:cNvPr id="37" name="楕円 36">
          <a:extLst>
            <a:ext uri="{FF2B5EF4-FFF2-40B4-BE49-F238E27FC236}">
              <a16:creationId xmlns:a16="http://schemas.microsoft.com/office/drawing/2014/main" id="{531564FA-1596-4CC3-8F93-3A3253180DF2}"/>
            </a:ext>
          </a:extLst>
        </xdr:cNvPr>
        <xdr:cNvSpPr/>
      </xdr:nvSpPr>
      <xdr:spPr>
        <a:xfrm>
          <a:off x="17706645" y="11887200"/>
          <a:ext cx="985346" cy="219074"/>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104446</xdr:colOff>
      <xdr:row>43</xdr:row>
      <xdr:rowOff>47625</xdr:rowOff>
    </xdr:from>
    <xdr:to>
      <xdr:col>88</xdr:col>
      <xdr:colOff>143860</xdr:colOff>
      <xdr:row>43</xdr:row>
      <xdr:rowOff>266699</xdr:rowOff>
    </xdr:to>
    <xdr:sp macro="" textlink="">
      <xdr:nvSpPr>
        <xdr:cNvPr id="38" name="楕円 37">
          <a:extLst>
            <a:ext uri="{FF2B5EF4-FFF2-40B4-BE49-F238E27FC236}">
              <a16:creationId xmlns:a16="http://schemas.microsoft.com/office/drawing/2014/main" id="{A528BF90-65D3-4271-B293-C6C9DB5C8F5F}"/>
            </a:ext>
          </a:extLst>
        </xdr:cNvPr>
        <xdr:cNvSpPr/>
      </xdr:nvSpPr>
      <xdr:spPr>
        <a:xfrm>
          <a:off x="19135396" y="11610975"/>
          <a:ext cx="991914" cy="21907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90</xdr:col>
      <xdr:colOff>104445</xdr:colOff>
      <xdr:row>44</xdr:row>
      <xdr:rowOff>47625</xdr:rowOff>
    </xdr:from>
    <xdr:to>
      <xdr:col>94</xdr:col>
      <xdr:colOff>137291</xdr:colOff>
      <xdr:row>44</xdr:row>
      <xdr:rowOff>266699</xdr:rowOff>
    </xdr:to>
    <xdr:sp macro="" textlink="">
      <xdr:nvSpPr>
        <xdr:cNvPr id="41" name="楕円 40">
          <a:extLst>
            <a:ext uri="{FF2B5EF4-FFF2-40B4-BE49-F238E27FC236}">
              <a16:creationId xmlns:a16="http://schemas.microsoft.com/office/drawing/2014/main" id="{26E71D3E-ADF4-4F3E-939B-96C06B576678}"/>
            </a:ext>
          </a:extLst>
        </xdr:cNvPr>
        <xdr:cNvSpPr/>
      </xdr:nvSpPr>
      <xdr:spPr>
        <a:xfrm>
          <a:off x="20564145" y="11887200"/>
          <a:ext cx="985346" cy="21907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88106</xdr:colOff>
          <xdr:row>28</xdr:row>
          <xdr:rowOff>262496</xdr:rowOff>
        </xdr:from>
        <xdr:to>
          <xdr:col>29</xdr:col>
          <xdr:colOff>133866</xdr:colOff>
          <xdr:row>30</xdr:row>
          <xdr:rowOff>266700</xdr:rowOff>
        </xdr:to>
        <xdr:pic>
          <xdr:nvPicPr>
            <xdr:cNvPr id="42" name="図 41">
              <a:extLst>
                <a:ext uri="{FF2B5EF4-FFF2-40B4-BE49-F238E27FC236}">
                  <a16:creationId xmlns:a16="http://schemas.microsoft.com/office/drawing/2014/main" id="{62243A1C-4315-4CF5-9B64-A24675575332}"/>
                </a:ext>
              </a:extLst>
            </xdr:cNvPr>
            <xdr:cNvPicPr>
              <a:picLocks noChangeAspect="1" noChangeArrowheads="1"/>
              <a:extLst>
                <a:ext uri="{84589F7E-364E-4C9E-8A38-B11213B215E9}">
                  <a14:cameraTool cellRange="預金種目図" spid="_x0000_s1301"/>
                </a:ext>
              </a:extLst>
            </xdr:cNvPicPr>
          </xdr:nvPicPr>
          <xdr:blipFill>
            <a:blip xmlns:r="http://schemas.openxmlformats.org/officeDocument/2006/relationships" r:embed="rId4"/>
            <a:srcRect/>
            <a:stretch>
              <a:fillRect/>
            </a:stretch>
          </xdr:blipFill>
          <xdr:spPr bwMode="auto">
            <a:xfrm>
              <a:off x="6565106" y="7996796"/>
              <a:ext cx="845860" cy="55665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78</xdr:col>
      <xdr:colOff>57150</xdr:colOff>
      <xdr:row>22</xdr:row>
      <xdr:rowOff>28575</xdr:rowOff>
    </xdr:from>
    <xdr:to>
      <xdr:col>82</xdr:col>
      <xdr:colOff>133350</xdr:colOff>
      <xdr:row>22</xdr:row>
      <xdr:rowOff>257175</xdr:rowOff>
    </xdr:to>
    <xdr:sp macro="" textlink="">
      <xdr:nvSpPr>
        <xdr:cNvPr id="26" name="楕円 25">
          <a:extLst>
            <a:ext uri="{FF2B5EF4-FFF2-40B4-BE49-F238E27FC236}">
              <a16:creationId xmlns:a16="http://schemas.microsoft.com/office/drawing/2014/main" id="{4071CD87-B7DC-40BB-9D1A-F61693727AB2}"/>
            </a:ext>
          </a:extLst>
        </xdr:cNvPr>
        <xdr:cNvSpPr/>
      </xdr:nvSpPr>
      <xdr:spPr>
        <a:xfrm>
          <a:off x="17659350" y="6153150"/>
          <a:ext cx="1028700" cy="228600"/>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15</xdr:row>
      <xdr:rowOff>9525</xdr:rowOff>
    </xdr:from>
    <xdr:to>
      <xdr:col>37</xdr:col>
      <xdr:colOff>0</xdr:colOff>
      <xdr:row>19</xdr:row>
      <xdr:rowOff>0</xdr:rowOff>
    </xdr:to>
    <xdr:sp macro="" textlink="">
      <xdr:nvSpPr>
        <xdr:cNvPr id="2" name="正方形/長方形 1">
          <a:extLst>
            <a:ext uri="{FF2B5EF4-FFF2-40B4-BE49-F238E27FC236}">
              <a16:creationId xmlns:a16="http://schemas.microsoft.com/office/drawing/2014/main" id="{2254299C-31B8-4EF0-899C-2C1726409337}"/>
            </a:ext>
          </a:extLst>
        </xdr:cNvPr>
        <xdr:cNvSpPr/>
      </xdr:nvSpPr>
      <xdr:spPr>
        <a:xfrm>
          <a:off x="7486650" y="4152900"/>
          <a:ext cx="1390650" cy="1143000"/>
        </a:xfrm>
        <a:prstGeom prst="rect">
          <a:avLst/>
        </a:prstGeom>
        <a:noFill/>
        <a:ln>
          <a:noFill/>
        </a:ln>
        <a:effectLst>
          <a:outerShdw algn="ctr" rotWithShape="0">
            <a:schemeClr val="bg1">
              <a:lumMod val="75000"/>
              <a:alpha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alpha val="50000"/>
                </a:sysClr>
              </a:solidFill>
            </a:rPr>
            <a:t>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123826</xdr:colOff>
          <xdr:row>22</xdr:row>
          <xdr:rowOff>13855</xdr:rowOff>
        </xdr:from>
        <xdr:to>
          <xdr:col>13</xdr:col>
          <xdr:colOff>171450</xdr:colOff>
          <xdr:row>22</xdr:row>
          <xdr:rowOff>266700</xdr:rowOff>
        </xdr:to>
        <xdr:pic>
          <xdr:nvPicPr>
            <xdr:cNvPr id="2" name="図 1">
              <a:extLst>
                <a:ext uri="{FF2B5EF4-FFF2-40B4-BE49-F238E27FC236}">
                  <a16:creationId xmlns:a16="http://schemas.microsoft.com/office/drawing/2014/main" id="{33FB263E-F11F-4088-B704-84B0C9626710}"/>
                </a:ext>
              </a:extLst>
            </xdr:cNvPr>
            <xdr:cNvPicPr>
              <a:picLocks noChangeAspect="1" noChangeArrowheads="1"/>
              <a:extLst>
                <a:ext uri="{84589F7E-364E-4C9E-8A38-B11213B215E9}">
                  <a14:cameraTool cellRange="例１" spid="_x0000_s17529"/>
                </a:ext>
              </a:extLst>
            </xdr:cNvPicPr>
          </xdr:nvPicPr>
          <xdr:blipFill>
            <a:blip xmlns:r="http://schemas.openxmlformats.org/officeDocument/2006/relationships" r:embed="rId1"/>
            <a:srcRect/>
            <a:stretch>
              <a:fillRect/>
            </a:stretch>
          </xdr:blipFill>
          <xdr:spPr bwMode="auto">
            <a:xfrm>
              <a:off x="2200276" y="6090805"/>
              <a:ext cx="2047874" cy="25284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83</xdr:col>
      <xdr:colOff>171450</xdr:colOff>
      <xdr:row>22</xdr:row>
      <xdr:rowOff>47625</xdr:rowOff>
    </xdr:from>
    <xdr:to>
      <xdr:col>88</xdr:col>
      <xdr:colOff>47625</xdr:colOff>
      <xdr:row>23</xdr:row>
      <xdr:rowOff>0</xdr:rowOff>
    </xdr:to>
    <xdr:sp macro="" textlink="">
      <xdr:nvSpPr>
        <xdr:cNvPr id="3" name="楕円 2">
          <a:extLst>
            <a:ext uri="{FF2B5EF4-FFF2-40B4-BE49-F238E27FC236}">
              <a16:creationId xmlns:a16="http://schemas.microsoft.com/office/drawing/2014/main" id="{1D407292-AD32-4F0D-BFD7-557D3836D4F8}"/>
            </a:ext>
          </a:extLst>
        </xdr:cNvPr>
        <xdr:cNvSpPr/>
      </xdr:nvSpPr>
      <xdr:spPr>
        <a:xfrm>
          <a:off x="18964275" y="6172200"/>
          <a:ext cx="1066800" cy="228600"/>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123825</xdr:colOff>
      <xdr:row>22</xdr:row>
      <xdr:rowOff>47625</xdr:rowOff>
    </xdr:from>
    <xdr:to>
      <xdr:col>94</xdr:col>
      <xdr:colOff>163239</xdr:colOff>
      <xdr:row>22</xdr:row>
      <xdr:rowOff>266699</xdr:rowOff>
    </xdr:to>
    <xdr:sp macro="" textlink="">
      <xdr:nvSpPr>
        <xdr:cNvPr id="4" name="楕円 3">
          <a:extLst>
            <a:ext uri="{FF2B5EF4-FFF2-40B4-BE49-F238E27FC236}">
              <a16:creationId xmlns:a16="http://schemas.microsoft.com/office/drawing/2014/main" id="{221B0D21-EB59-4009-A683-BB890EBBD6C2}"/>
            </a:ext>
          </a:extLst>
        </xdr:cNvPr>
        <xdr:cNvSpPr/>
      </xdr:nvSpPr>
      <xdr:spPr>
        <a:xfrm>
          <a:off x="20583525" y="6172200"/>
          <a:ext cx="991914" cy="21907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107</xdr:col>
      <xdr:colOff>171450</xdr:colOff>
      <xdr:row>22</xdr:row>
      <xdr:rowOff>47625</xdr:rowOff>
    </xdr:from>
    <xdr:to>
      <xdr:col>112</xdr:col>
      <xdr:colOff>47625</xdr:colOff>
      <xdr:row>23</xdr:row>
      <xdr:rowOff>0</xdr:rowOff>
    </xdr:to>
    <xdr:sp macro="" textlink="">
      <xdr:nvSpPr>
        <xdr:cNvPr id="5" name="楕円 4">
          <a:extLst>
            <a:ext uri="{FF2B5EF4-FFF2-40B4-BE49-F238E27FC236}">
              <a16:creationId xmlns:a16="http://schemas.microsoft.com/office/drawing/2014/main" id="{2E0FFB12-CDC5-4A7F-87C5-A9E992DCAE7C}"/>
            </a:ext>
          </a:extLst>
        </xdr:cNvPr>
        <xdr:cNvSpPr/>
      </xdr:nvSpPr>
      <xdr:spPr>
        <a:xfrm>
          <a:off x="24679275" y="6172200"/>
          <a:ext cx="1066800" cy="22860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84</xdr:col>
      <xdr:colOff>9525</xdr:colOff>
      <xdr:row>28</xdr:row>
      <xdr:rowOff>19050</xdr:rowOff>
    </xdr:from>
    <xdr:to>
      <xdr:col>85</xdr:col>
      <xdr:colOff>190500</xdr:colOff>
      <xdr:row>29</xdr:row>
      <xdr:rowOff>9525</xdr:rowOff>
    </xdr:to>
    <xdr:sp macro="" textlink="">
      <xdr:nvSpPr>
        <xdr:cNvPr id="6" name="楕円 5">
          <a:extLst>
            <a:ext uri="{FF2B5EF4-FFF2-40B4-BE49-F238E27FC236}">
              <a16:creationId xmlns:a16="http://schemas.microsoft.com/office/drawing/2014/main" id="{BF894503-3FE8-4CDD-A0CF-B34042D92437}"/>
            </a:ext>
          </a:extLst>
        </xdr:cNvPr>
        <xdr:cNvSpPr/>
      </xdr:nvSpPr>
      <xdr:spPr>
        <a:xfrm>
          <a:off x="19040475" y="7800975"/>
          <a:ext cx="419100" cy="26670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91</xdr:col>
      <xdr:colOff>0</xdr:colOff>
      <xdr:row>28</xdr:row>
      <xdr:rowOff>38100</xdr:rowOff>
    </xdr:from>
    <xdr:to>
      <xdr:col>92</xdr:col>
      <xdr:colOff>180975</xdr:colOff>
      <xdr:row>29</xdr:row>
      <xdr:rowOff>19050</xdr:rowOff>
    </xdr:to>
    <xdr:sp macro="" textlink="">
      <xdr:nvSpPr>
        <xdr:cNvPr id="7" name="楕円 6">
          <a:extLst>
            <a:ext uri="{FF2B5EF4-FFF2-40B4-BE49-F238E27FC236}">
              <a16:creationId xmlns:a16="http://schemas.microsoft.com/office/drawing/2014/main" id="{73686B3F-465D-410D-867A-5EBB834473CA}"/>
            </a:ext>
          </a:extLst>
        </xdr:cNvPr>
        <xdr:cNvSpPr/>
      </xdr:nvSpPr>
      <xdr:spPr>
        <a:xfrm>
          <a:off x="20697825" y="7820025"/>
          <a:ext cx="41910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94</xdr:col>
      <xdr:colOff>9525</xdr:colOff>
      <xdr:row>29</xdr:row>
      <xdr:rowOff>28575</xdr:rowOff>
    </xdr:from>
    <xdr:to>
      <xdr:col>95</xdr:col>
      <xdr:colOff>190500</xdr:colOff>
      <xdr:row>30</xdr:row>
      <xdr:rowOff>9525</xdr:rowOff>
    </xdr:to>
    <xdr:sp macro="" textlink="">
      <xdr:nvSpPr>
        <xdr:cNvPr id="8" name="楕円 7">
          <a:extLst>
            <a:ext uri="{FF2B5EF4-FFF2-40B4-BE49-F238E27FC236}">
              <a16:creationId xmlns:a16="http://schemas.microsoft.com/office/drawing/2014/main" id="{5776C25D-95CF-462D-A5FA-6A7F535482DA}"/>
            </a:ext>
          </a:extLst>
        </xdr:cNvPr>
        <xdr:cNvSpPr/>
      </xdr:nvSpPr>
      <xdr:spPr>
        <a:xfrm>
          <a:off x="21421725" y="8039100"/>
          <a:ext cx="41910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102</xdr:col>
      <xdr:colOff>0</xdr:colOff>
      <xdr:row>29</xdr:row>
      <xdr:rowOff>28575</xdr:rowOff>
    </xdr:from>
    <xdr:to>
      <xdr:col>103</xdr:col>
      <xdr:colOff>180975</xdr:colOff>
      <xdr:row>30</xdr:row>
      <xdr:rowOff>9525</xdr:rowOff>
    </xdr:to>
    <xdr:sp macro="" textlink="">
      <xdr:nvSpPr>
        <xdr:cNvPr id="9" name="楕円 8">
          <a:extLst>
            <a:ext uri="{FF2B5EF4-FFF2-40B4-BE49-F238E27FC236}">
              <a16:creationId xmlns:a16="http://schemas.microsoft.com/office/drawing/2014/main" id="{24AE07C3-FC24-4733-8B09-7AAE943A094E}"/>
            </a:ext>
          </a:extLst>
        </xdr:cNvPr>
        <xdr:cNvSpPr/>
      </xdr:nvSpPr>
      <xdr:spPr>
        <a:xfrm>
          <a:off x="23317200" y="8086725"/>
          <a:ext cx="41910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106</xdr:col>
      <xdr:colOff>9525</xdr:colOff>
      <xdr:row>30</xdr:row>
      <xdr:rowOff>9525</xdr:rowOff>
    </xdr:from>
    <xdr:to>
      <xdr:col>107</xdr:col>
      <xdr:colOff>190500</xdr:colOff>
      <xdr:row>31</xdr:row>
      <xdr:rowOff>9525</xdr:rowOff>
    </xdr:to>
    <xdr:sp macro="" textlink="">
      <xdr:nvSpPr>
        <xdr:cNvPr id="10" name="楕円 9">
          <a:extLst>
            <a:ext uri="{FF2B5EF4-FFF2-40B4-BE49-F238E27FC236}">
              <a16:creationId xmlns:a16="http://schemas.microsoft.com/office/drawing/2014/main" id="{1CDC4547-7570-4079-867F-9E11E5E29045}"/>
            </a:ext>
          </a:extLst>
        </xdr:cNvPr>
        <xdr:cNvSpPr/>
      </xdr:nvSpPr>
      <xdr:spPr>
        <a:xfrm>
          <a:off x="24279225" y="8343900"/>
          <a:ext cx="419100" cy="27622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xdr:colOff>
          <xdr:row>28</xdr:row>
          <xdr:rowOff>16155</xdr:rowOff>
        </xdr:from>
        <xdr:to>
          <xdr:col>15</xdr:col>
          <xdr:colOff>151244</xdr:colOff>
          <xdr:row>30</xdr:row>
          <xdr:rowOff>273049</xdr:rowOff>
        </xdr:to>
        <xdr:pic>
          <xdr:nvPicPr>
            <xdr:cNvPr id="11" name="図 10">
              <a:extLst>
                <a:ext uri="{FF2B5EF4-FFF2-40B4-BE49-F238E27FC236}">
                  <a16:creationId xmlns:a16="http://schemas.microsoft.com/office/drawing/2014/main" id="{BE2F2E21-7148-49AB-96C0-2C0D28D2059B}"/>
                </a:ext>
              </a:extLst>
            </xdr:cNvPr>
            <xdr:cNvPicPr>
              <a:picLocks noChangeAspect="1" noChangeArrowheads="1"/>
              <a:extLst>
                <a:ext uri="{84589F7E-364E-4C9E-8A38-B11213B215E9}">
                  <a14:cameraTool cellRange="例２" spid="_x0000_s17530"/>
                </a:ext>
              </a:extLst>
            </xdr:cNvPicPr>
          </xdr:nvPicPr>
          <xdr:blipFill>
            <a:blip xmlns:r="http://schemas.openxmlformats.org/officeDocument/2006/relationships" r:embed="rId2"/>
            <a:srcRect/>
            <a:stretch>
              <a:fillRect/>
            </a:stretch>
          </xdr:blipFill>
          <xdr:spPr bwMode="auto">
            <a:xfrm>
              <a:off x="3476626" y="7750455"/>
              <a:ext cx="1151368" cy="80934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xdr:colOff>
          <xdr:row>28</xdr:row>
          <xdr:rowOff>19050</xdr:rowOff>
        </xdr:from>
        <xdr:to>
          <xdr:col>25</xdr:col>
          <xdr:colOff>124621</xdr:colOff>
          <xdr:row>30</xdr:row>
          <xdr:rowOff>275944</xdr:rowOff>
        </xdr:to>
        <xdr:pic>
          <xdr:nvPicPr>
            <xdr:cNvPr id="12" name="図 11">
              <a:extLst>
                <a:ext uri="{FF2B5EF4-FFF2-40B4-BE49-F238E27FC236}">
                  <a16:creationId xmlns:a16="http://schemas.microsoft.com/office/drawing/2014/main" id="{4948ECF3-7DE3-4673-BA85-423533E2D9A7}"/>
                </a:ext>
              </a:extLst>
            </xdr:cNvPr>
            <xdr:cNvPicPr>
              <a:picLocks noChangeAspect="1" noChangeArrowheads="1"/>
              <a:extLst>
                <a:ext uri="{84589F7E-364E-4C9E-8A38-B11213B215E9}">
                  <a14:cameraTool cellRange="例３" spid="_x0000_s17531"/>
                </a:ext>
              </a:extLst>
            </xdr:cNvPicPr>
          </xdr:nvPicPr>
          <xdr:blipFill>
            <a:blip xmlns:r="http://schemas.openxmlformats.org/officeDocument/2006/relationships" r:embed="rId3"/>
            <a:srcRect/>
            <a:stretch>
              <a:fillRect/>
            </a:stretch>
          </xdr:blipFill>
          <xdr:spPr bwMode="auto">
            <a:xfrm>
              <a:off x="5676901" y="7753350"/>
              <a:ext cx="924720" cy="80934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84</xdr:col>
      <xdr:colOff>19050</xdr:colOff>
      <xdr:row>33</xdr:row>
      <xdr:rowOff>19050</xdr:rowOff>
    </xdr:from>
    <xdr:to>
      <xdr:col>86</xdr:col>
      <xdr:colOff>95250</xdr:colOff>
      <xdr:row>34</xdr:row>
      <xdr:rowOff>0</xdr:rowOff>
    </xdr:to>
    <xdr:sp macro="" textlink="">
      <xdr:nvSpPr>
        <xdr:cNvPr id="13" name="楕円 12">
          <a:extLst>
            <a:ext uri="{FF2B5EF4-FFF2-40B4-BE49-F238E27FC236}">
              <a16:creationId xmlns:a16="http://schemas.microsoft.com/office/drawing/2014/main" id="{B408D39A-7017-4728-8ED2-437901D277A7}"/>
            </a:ext>
          </a:extLst>
        </xdr:cNvPr>
        <xdr:cNvSpPr/>
      </xdr:nvSpPr>
      <xdr:spPr>
        <a:xfrm>
          <a:off x="19050000" y="9124950"/>
          <a:ext cx="552450" cy="2571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89</xdr:col>
      <xdr:colOff>19050</xdr:colOff>
      <xdr:row>34</xdr:row>
      <xdr:rowOff>0</xdr:rowOff>
    </xdr:from>
    <xdr:to>
      <xdr:col>91</xdr:col>
      <xdr:colOff>95250</xdr:colOff>
      <xdr:row>35</xdr:row>
      <xdr:rowOff>0</xdr:rowOff>
    </xdr:to>
    <xdr:sp macro="" textlink="">
      <xdr:nvSpPr>
        <xdr:cNvPr id="14" name="楕円 13">
          <a:extLst>
            <a:ext uri="{FF2B5EF4-FFF2-40B4-BE49-F238E27FC236}">
              <a16:creationId xmlns:a16="http://schemas.microsoft.com/office/drawing/2014/main" id="{81A9FF12-967B-4C44-BD16-212D01FDC2D6}"/>
            </a:ext>
          </a:extLst>
        </xdr:cNvPr>
        <xdr:cNvSpPr/>
      </xdr:nvSpPr>
      <xdr:spPr>
        <a:xfrm>
          <a:off x="20240625" y="9382125"/>
          <a:ext cx="552450" cy="27622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94</xdr:col>
      <xdr:colOff>19050</xdr:colOff>
      <xdr:row>35</xdr:row>
      <xdr:rowOff>0</xdr:rowOff>
    </xdr:from>
    <xdr:to>
      <xdr:col>96</xdr:col>
      <xdr:colOff>95250</xdr:colOff>
      <xdr:row>36</xdr:row>
      <xdr:rowOff>0</xdr:rowOff>
    </xdr:to>
    <xdr:sp macro="" textlink="">
      <xdr:nvSpPr>
        <xdr:cNvPr id="15" name="楕円 14">
          <a:extLst>
            <a:ext uri="{FF2B5EF4-FFF2-40B4-BE49-F238E27FC236}">
              <a16:creationId xmlns:a16="http://schemas.microsoft.com/office/drawing/2014/main" id="{692CD72D-F672-4B54-99DD-9D13A6BA44EB}"/>
            </a:ext>
          </a:extLst>
        </xdr:cNvPr>
        <xdr:cNvSpPr/>
      </xdr:nvSpPr>
      <xdr:spPr>
        <a:xfrm>
          <a:off x="21431250" y="9658350"/>
          <a:ext cx="552450" cy="27622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78</xdr:col>
      <xdr:colOff>85396</xdr:colOff>
      <xdr:row>43</xdr:row>
      <xdr:rowOff>57150</xdr:rowOff>
    </xdr:from>
    <xdr:to>
      <xdr:col>82</xdr:col>
      <xdr:colOff>124810</xdr:colOff>
      <xdr:row>43</xdr:row>
      <xdr:rowOff>276224</xdr:rowOff>
    </xdr:to>
    <xdr:sp macro="" textlink="">
      <xdr:nvSpPr>
        <xdr:cNvPr id="16" name="楕円 15">
          <a:extLst>
            <a:ext uri="{FF2B5EF4-FFF2-40B4-BE49-F238E27FC236}">
              <a16:creationId xmlns:a16="http://schemas.microsoft.com/office/drawing/2014/main" id="{FB67DD8D-2CD2-473D-9354-C462DDBC3CD5}"/>
            </a:ext>
          </a:extLst>
        </xdr:cNvPr>
        <xdr:cNvSpPr/>
      </xdr:nvSpPr>
      <xdr:spPr>
        <a:xfrm>
          <a:off x="17687596" y="11934825"/>
          <a:ext cx="991914" cy="219074"/>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85395</xdr:colOff>
      <xdr:row>44</xdr:row>
      <xdr:rowOff>57150</xdr:rowOff>
    </xdr:from>
    <xdr:to>
      <xdr:col>82</xdr:col>
      <xdr:colOff>118241</xdr:colOff>
      <xdr:row>44</xdr:row>
      <xdr:rowOff>276224</xdr:rowOff>
    </xdr:to>
    <xdr:sp macro="" textlink="">
      <xdr:nvSpPr>
        <xdr:cNvPr id="17" name="楕円 16">
          <a:extLst>
            <a:ext uri="{FF2B5EF4-FFF2-40B4-BE49-F238E27FC236}">
              <a16:creationId xmlns:a16="http://schemas.microsoft.com/office/drawing/2014/main" id="{56BC118F-010C-470A-A039-AF0D32A2D34F}"/>
            </a:ext>
          </a:extLst>
        </xdr:cNvPr>
        <xdr:cNvSpPr/>
      </xdr:nvSpPr>
      <xdr:spPr>
        <a:xfrm>
          <a:off x="17687595" y="12211050"/>
          <a:ext cx="985346" cy="219074"/>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85396</xdr:colOff>
      <xdr:row>43</xdr:row>
      <xdr:rowOff>57150</xdr:rowOff>
    </xdr:from>
    <xdr:to>
      <xdr:col>88</xdr:col>
      <xdr:colOff>124810</xdr:colOff>
      <xdr:row>43</xdr:row>
      <xdr:rowOff>276224</xdr:rowOff>
    </xdr:to>
    <xdr:sp macro="" textlink="">
      <xdr:nvSpPr>
        <xdr:cNvPr id="18" name="楕円 17">
          <a:extLst>
            <a:ext uri="{FF2B5EF4-FFF2-40B4-BE49-F238E27FC236}">
              <a16:creationId xmlns:a16="http://schemas.microsoft.com/office/drawing/2014/main" id="{77D6C1DB-677A-4891-9341-DAED8C68D5DA}"/>
            </a:ext>
          </a:extLst>
        </xdr:cNvPr>
        <xdr:cNvSpPr/>
      </xdr:nvSpPr>
      <xdr:spPr>
        <a:xfrm>
          <a:off x="19116346" y="11934825"/>
          <a:ext cx="991914" cy="21907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90</xdr:col>
      <xdr:colOff>85395</xdr:colOff>
      <xdr:row>44</xdr:row>
      <xdr:rowOff>57150</xdr:rowOff>
    </xdr:from>
    <xdr:to>
      <xdr:col>94</xdr:col>
      <xdr:colOff>118241</xdr:colOff>
      <xdr:row>44</xdr:row>
      <xdr:rowOff>276224</xdr:rowOff>
    </xdr:to>
    <xdr:sp macro="" textlink="">
      <xdr:nvSpPr>
        <xdr:cNvPr id="19" name="楕円 18">
          <a:extLst>
            <a:ext uri="{FF2B5EF4-FFF2-40B4-BE49-F238E27FC236}">
              <a16:creationId xmlns:a16="http://schemas.microsoft.com/office/drawing/2014/main" id="{76DCD957-562B-4583-8BDF-716CE5678642}"/>
            </a:ext>
          </a:extLst>
        </xdr:cNvPr>
        <xdr:cNvSpPr/>
      </xdr:nvSpPr>
      <xdr:spPr>
        <a:xfrm>
          <a:off x="20545095" y="12211050"/>
          <a:ext cx="985346" cy="21907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88108</xdr:colOff>
          <xdr:row>28</xdr:row>
          <xdr:rowOff>262494</xdr:rowOff>
        </xdr:from>
        <xdr:to>
          <xdr:col>29</xdr:col>
          <xdr:colOff>152400</xdr:colOff>
          <xdr:row>30</xdr:row>
          <xdr:rowOff>266700</xdr:rowOff>
        </xdr:to>
        <xdr:pic>
          <xdr:nvPicPr>
            <xdr:cNvPr id="20" name="図 19">
              <a:extLst>
                <a:ext uri="{FF2B5EF4-FFF2-40B4-BE49-F238E27FC236}">
                  <a16:creationId xmlns:a16="http://schemas.microsoft.com/office/drawing/2014/main" id="{B1E053C9-606F-42D2-A87C-C1CAC8368183}"/>
                </a:ext>
              </a:extLst>
            </xdr:cNvPr>
            <xdr:cNvPicPr>
              <a:picLocks noChangeAspect="1" noChangeArrowheads="1"/>
              <a:extLst>
                <a:ext uri="{84589F7E-364E-4C9E-8A38-B11213B215E9}">
                  <a14:cameraTool cellRange="例４" spid="_x0000_s17532"/>
                </a:ext>
              </a:extLst>
            </xdr:cNvPicPr>
          </xdr:nvPicPr>
          <xdr:blipFill>
            <a:blip xmlns:r="http://schemas.openxmlformats.org/officeDocument/2006/relationships" r:embed="rId4"/>
            <a:srcRect/>
            <a:stretch>
              <a:fillRect/>
            </a:stretch>
          </xdr:blipFill>
          <xdr:spPr bwMode="auto">
            <a:xfrm>
              <a:off x="6565108" y="7996794"/>
              <a:ext cx="864392" cy="55665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78</xdr:col>
      <xdr:colOff>104775</xdr:colOff>
      <xdr:row>22</xdr:row>
      <xdr:rowOff>47625</xdr:rowOff>
    </xdr:from>
    <xdr:to>
      <xdr:col>82</xdr:col>
      <xdr:colOff>180975</xdr:colOff>
      <xdr:row>23</xdr:row>
      <xdr:rowOff>0</xdr:rowOff>
    </xdr:to>
    <xdr:sp macro="" textlink="">
      <xdr:nvSpPr>
        <xdr:cNvPr id="21" name="楕円 20">
          <a:extLst>
            <a:ext uri="{FF2B5EF4-FFF2-40B4-BE49-F238E27FC236}">
              <a16:creationId xmlns:a16="http://schemas.microsoft.com/office/drawing/2014/main" id="{F9F21DA0-0FDA-4C77-B9B9-794866147718}"/>
            </a:ext>
          </a:extLst>
        </xdr:cNvPr>
        <xdr:cNvSpPr/>
      </xdr:nvSpPr>
      <xdr:spPr>
        <a:xfrm>
          <a:off x="17706975" y="6172200"/>
          <a:ext cx="1028700" cy="228600"/>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15</xdr:row>
      <xdr:rowOff>9525</xdr:rowOff>
    </xdr:from>
    <xdr:to>
      <xdr:col>37</xdr:col>
      <xdr:colOff>0</xdr:colOff>
      <xdr:row>19</xdr:row>
      <xdr:rowOff>0</xdr:rowOff>
    </xdr:to>
    <xdr:sp macro="" textlink="">
      <xdr:nvSpPr>
        <xdr:cNvPr id="22" name="正方形/長方形 21">
          <a:extLst>
            <a:ext uri="{FF2B5EF4-FFF2-40B4-BE49-F238E27FC236}">
              <a16:creationId xmlns:a16="http://schemas.microsoft.com/office/drawing/2014/main" id="{CD603AE8-C936-45D1-94D1-B0F8B4DE9A21}"/>
            </a:ext>
          </a:extLst>
        </xdr:cNvPr>
        <xdr:cNvSpPr/>
      </xdr:nvSpPr>
      <xdr:spPr>
        <a:xfrm>
          <a:off x="7486650" y="4152900"/>
          <a:ext cx="1390650" cy="1143000"/>
        </a:xfrm>
        <a:prstGeom prst="rect">
          <a:avLst/>
        </a:prstGeom>
        <a:noFill/>
        <a:ln>
          <a:noFill/>
        </a:ln>
        <a:effectLst>
          <a:outerShdw algn="ctr" rotWithShape="0">
            <a:schemeClr val="bg1">
              <a:lumMod val="75000"/>
              <a:alpha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alpha val="50000"/>
                </a:sys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6A89-32FF-4AE7-895D-83639E575EB6}">
  <dimension ref="B2:U28"/>
  <sheetViews>
    <sheetView tabSelected="1" zoomScaleNormal="100" workbookViewId="0">
      <selection activeCell="D8" sqref="D8"/>
    </sheetView>
  </sheetViews>
  <sheetFormatPr defaultRowHeight="20.100000000000001" customHeight="1"/>
  <cols>
    <col min="2" max="2" width="18.375" bestFit="1" customWidth="1"/>
    <col min="3" max="16" width="5.625" customWidth="1"/>
  </cols>
  <sheetData>
    <row r="2" spans="2:21" ht="20.100000000000001" customHeight="1">
      <c r="B2" s="31" t="s">
        <v>64</v>
      </c>
    </row>
    <row r="3" spans="2:21" ht="20.100000000000001" customHeight="1">
      <c r="B3" s="31"/>
    </row>
    <row r="4" spans="2:21" ht="20.100000000000001" customHeight="1">
      <c r="B4" t="s">
        <v>98</v>
      </c>
      <c r="L4" s="23"/>
      <c r="M4" t="s">
        <v>39</v>
      </c>
    </row>
    <row r="5" spans="2:21" ht="20.100000000000001" customHeight="1">
      <c r="B5" t="s">
        <v>119</v>
      </c>
      <c r="L5" s="26"/>
      <c r="M5" t="s">
        <v>65</v>
      </c>
    </row>
    <row r="7" spans="2:21" ht="20.100000000000001" customHeight="1">
      <c r="B7" t="s">
        <v>71</v>
      </c>
    </row>
    <row r="8" spans="2:21" ht="20.100000000000001" customHeight="1">
      <c r="B8" s="56" t="s">
        <v>89</v>
      </c>
      <c r="C8" s="59" t="s">
        <v>99</v>
      </c>
      <c r="D8" s="80"/>
      <c r="E8" s="60" t="s">
        <v>100</v>
      </c>
      <c r="F8" s="81"/>
      <c r="G8" s="60" t="s">
        <v>101</v>
      </c>
      <c r="H8" s="81"/>
      <c r="I8" s="58" t="s">
        <v>102</v>
      </c>
    </row>
    <row r="9" spans="2:21" ht="20.100000000000001" customHeight="1">
      <c r="B9" s="20" t="s">
        <v>27</v>
      </c>
      <c r="C9" s="92"/>
      <c r="D9" s="93"/>
      <c r="E9" s="93"/>
      <c r="F9" s="93"/>
      <c r="G9" s="93"/>
      <c r="H9" s="93"/>
      <c r="I9" s="93"/>
      <c r="J9" s="93"/>
      <c r="K9" s="93"/>
      <c r="L9" s="93"/>
      <c r="M9" s="93"/>
      <c r="N9" s="93"/>
      <c r="O9" s="93"/>
      <c r="P9" s="93"/>
      <c r="Q9" s="93"/>
      <c r="R9" s="93"/>
      <c r="S9" s="94"/>
    </row>
    <row r="10" spans="2:21" ht="20.100000000000001" customHeight="1">
      <c r="B10" s="20" t="s">
        <v>0</v>
      </c>
      <c r="C10" s="95"/>
      <c r="D10" s="96"/>
      <c r="E10" s="96"/>
      <c r="F10" s="96"/>
      <c r="G10" s="96"/>
      <c r="H10" s="96"/>
      <c r="I10" s="96"/>
      <c r="J10" s="96"/>
      <c r="K10" s="96"/>
      <c r="L10" s="96"/>
      <c r="M10" s="96"/>
      <c r="N10" s="96"/>
      <c r="O10" s="96"/>
      <c r="P10" s="96"/>
      <c r="Q10" s="96"/>
      <c r="R10" s="96"/>
      <c r="S10" s="97"/>
    </row>
    <row r="11" spans="2:21" ht="20.100000000000001" customHeight="1">
      <c r="B11" s="20" t="s">
        <v>1</v>
      </c>
      <c r="C11" s="82"/>
      <c r="D11" s="57" t="s">
        <v>30</v>
      </c>
      <c r="E11" s="83"/>
      <c r="F11" s="21"/>
      <c r="G11" s="21"/>
      <c r="H11" s="21"/>
      <c r="I11" s="21"/>
      <c r="J11" s="21"/>
      <c r="K11" s="21"/>
      <c r="L11" s="21"/>
      <c r="M11" s="21"/>
      <c r="N11" s="21"/>
      <c r="O11" s="21"/>
      <c r="P11" s="21"/>
      <c r="Q11" s="21"/>
      <c r="R11" s="21"/>
      <c r="S11" s="21"/>
      <c r="T11" s="21"/>
    </row>
    <row r="12" spans="2:21" ht="20.100000000000001" customHeight="1">
      <c r="B12" s="20" t="s">
        <v>23</v>
      </c>
      <c r="C12" s="95"/>
      <c r="D12" s="96"/>
      <c r="E12" s="96"/>
      <c r="F12" s="96"/>
      <c r="G12" s="96"/>
      <c r="H12" s="96"/>
      <c r="I12" s="96"/>
      <c r="J12" s="96"/>
      <c r="K12" s="96"/>
      <c r="L12" s="96"/>
      <c r="M12" s="96"/>
      <c r="N12" s="96"/>
      <c r="O12" s="96"/>
      <c r="P12" s="96"/>
      <c r="Q12" s="96"/>
      <c r="R12" s="96"/>
      <c r="S12" s="97"/>
    </row>
    <row r="13" spans="2:21" ht="20.100000000000001" customHeight="1">
      <c r="B13" s="20" t="s">
        <v>2</v>
      </c>
      <c r="C13" s="82"/>
      <c r="D13" s="57" t="s">
        <v>30</v>
      </c>
      <c r="E13" s="84"/>
      <c r="F13" s="57" t="s">
        <v>30</v>
      </c>
      <c r="G13" s="83"/>
      <c r="H13" s="21"/>
      <c r="I13" s="21"/>
      <c r="J13" s="21"/>
      <c r="K13" s="21"/>
      <c r="L13" s="21"/>
      <c r="M13" s="21"/>
      <c r="N13" s="21"/>
      <c r="O13" s="21"/>
      <c r="P13" s="21"/>
      <c r="Q13" s="21"/>
      <c r="R13" s="21"/>
      <c r="S13" s="21"/>
      <c r="T13" s="21"/>
      <c r="U13" s="21"/>
    </row>
    <row r="14" spans="2:21" ht="20.100000000000001" customHeight="1">
      <c r="B14" s="39" t="s">
        <v>77</v>
      </c>
      <c r="C14" s="82"/>
      <c r="D14" s="57" t="s">
        <v>30</v>
      </c>
      <c r="E14" s="84"/>
      <c r="F14" s="57" t="s">
        <v>30</v>
      </c>
      <c r="G14" s="83"/>
      <c r="H14" s="21"/>
      <c r="I14" s="21"/>
      <c r="J14" s="21"/>
      <c r="K14" s="21"/>
      <c r="L14" s="21"/>
      <c r="M14" s="21"/>
      <c r="N14" s="21"/>
      <c r="O14" s="21"/>
      <c r="P14" s="21"/>
      <c r="Q14" s="21"/>
      <c r="R14" s="21"/>
      <c r="S14" s="21"/>
      <c r="T14" s="21"/>
      <c r="U14" s="21"/>
    </row>
    <row r="15" spans="2:21" ht="20.100000000000001" customHeight="1">
      <c r="B15" s="20" t="s">
        <v>24</v>
      </c>
      <c r="C15" s="85"/>
      <c r="D15" s="86"/>
      <c r="E15" s="86"/>
      <c r="F15" s="86"/>
      <c r="G15" s="30" t="s">
        <v>35</v>
      </c>
      <c r="H15" s="21"/>
      <c r="I15" s="21"/>
      <c r="J15" s="21"/>
      <c r="K15" s="21"/>
      <c r="L15" s="21"/>
      <c r="M15" s="21"/>
      <c r="N15" s="21"/>
      <c r="O15" s="21"/>
      <c r="P15" s="21"/>
      <c r="Q15" s="21"/>
      <c r="R15" s="21"/>
      <c r="S15" s="21"/>
      <c r="T15" s="21"/>
      <c r="U15" s="21"/>
    </row>
    <row r="16" spans="2:21" ht="20.100000000000001" customHeight="1">
      <c r="B16" s="20" t="s">
        <v>22</v>
      </c>
      <c r="C16" s="87" t="s">
        <v>82</v>
      </c>
      <c r="D16" s="88"/>
      <c r="E16" s="22" t="s">
        <v>38</v>
      </c>
      <c r="F16" s="4"/>
      <c r="G16" s="4"/>
      <c r="H16" s="4"/>
      <c r="I16" s="4"/>
      <c r="J16" s="4"/>
      <c r="K16" s="4"/>
      <c r="L16" s="4"/>
      <c r="M16" s="4"/>
      <c r="N16" s="5"/>
      <c r="O16" s="21"/>
      <c r="P16" s="21"/>
      <c r="Q16" s="21"/>
      <c r="R16" s="21"/>
      <c r="S16" s="21"/>
      <c r="T16" s="21"/>
    </row>
    <row r="17" spans="2:20" ht="20.100000000000001" customHeight="1">
      <c r="B17" s="20" t="s">
        <v>29</v>
      </c>
      <c r="C17" s="89"/>
      <c r="D17" s="90"/>
      <c r="E17" s="90"/>
      <c r="F17" s="90"/>
      <c r="G17" s="90"/>
      <c r="H17" s="57" t="s">
        <v>21</v>
      </c>
      <c r="I17" s="90"/>
      <c r="J17" s="90"/>
      <c r="K17" s="90"/>
      <c r="L17" s="90"/>
      <c r="M17" s="90"/>
      <c r="N17" s="91"/>
      <c r="O17" s="21"/>
      <c r="P17" s="21"/>
      <c r="Q17" s="21"/>
      <c r="R17" s="21"/>
      <c r="S17" s="21"/>
      <c r="T17" s="21"/>
    </row>
    <row r="18" spans="2:20" ht="20.100000000000001" customHeight="1">
      <c r="B18" s="45" t="s">
        <v>91</v>
      </c>
      <c r="R18" s="21"/>
      <c r="S18" s="21"/>
      <c r="T18" s="21"/>
    </row>
    <row r="19" spans="2:20" ht="20.100000000000001" customHeight="1">
      <c r="R19" s="21"/>
      <c r="S19" s="21"/>
      <c r="T19" s="21"/>
    </row>
    <row r="20" spans="2:20" ht="20.100000000000001" customHeight="1">
      <c r="B20" s="9" t="s">
        <v>70</v>
      </c>
      <c r="R20" s="21"/>
      <c r="S20" s="21"/>
      <c r="T20" s="21"/>
    </row>
    <row r="21" spans="2:20" ht="20.100000000000001" customHeight="1">
      <c r="B21" s="25" t="s">
        <v>47</v>
      </c>
      <c r="C21" s="100"/>
      <c r="D21" s="100"/>
      <c r="E21" s="100"/>
      <c r="F21" s="100"/>
      <c r="G21" s="101"/>
      <c r="H21" s="87" t="s">
        <v>81</v>
      </c>
      <c r="I21" s="98"/>
      <c r="J21" s="88"/>
      <c r="K21" s="22" t="s">
        <v>36</v>
      </c>
      <c r="L21" s="4"/>
      <c r="M21" s="4"/>
      <c r="N21" s="5"/>
      <c r="R21" s="21"/>
      <c r="S21" s="21"/>
      <c r="T21" s="21"/>
    </row>
    <row r="22" spans="2:20" ht="20.100000000000001" customHeight="1">
      <c r="B22" s="25" t="s">
        <v>48</v>
      </c>
      <c r="C22" s="100"/>
      <c r="D22" s="100"/>
      <c r="E22" s="100"/>
      <c r="F22" s="100"/>
      <c r="G22" s="101"/>
      <c r="H22" s="87" t="s">
        <v>80</v>
      </c>
      <c r="I22" s="98"/>
      <c r="J22" s="88"/>
      <c r="K22" s="22" t="s">
        <v>36</v>
      </c>
      <c r="L22" s="4"/>
      <c r="M22" s="4"/>
      <c r="N22" s="5"/>
    </row>
    <row r="23" spans="2:20" ht="20.100000000000001" customHeight="1">
      <c r="B23" s="25" t="s">
        <v>49</v>
      </c>
      <c r="C23" s="87" t="s">
        <v>79</v>
      </c>
      <c r="D23" s="98"/>
      <c r="E23" s="88"/>
      <c r="F23" s="22" t="s">
        <v>36</v>
      </c>
      <c r="G23" s="4"/>
      <c r="H23" s="4"/>
      <c r="I23" s="5"/>
    </row>
    <row r="24" spans="2:20" ht="20.100000000000001" customHeight="1">
      <c r="B24" s="25" t="s">
        <v>10</v>
      </c>
      <c r="C24" s="99"/>
      <c r="D24" s="100"/>
      <c r="E24" s="101"/>
    </row>
    <row r="25" spans="2:20" ht="20.100000000000001" customHeight="1">
      <c r="B25" s="25" t="s">
        <v>50</v>
      </c>
      <c r="C25" s="92"/>
      <c r="D25" s="93"/>
      <c r="E25" s="93"/>
      <c r="F25" s="93"/>
      <c r="G25" s="93"/>
      <c r="H25" s="93"/>
      <c r="I25" s="93"/>
      <c r="J25" s="93"/>
      <c r="K25" s="93"/>
      <c r="L25" s="93"/>
      <c r="M25" s="93"/>
      <c r="N25" s="93"/>
      <c r="O25" s="93"/>
      <c r="P25" s="93"/>
      <c r="Q25" s="93"/>
      <c r="R25" s="93"/>
      <c r="S25" s="94"/>
    </row>
    <row r="26" spans="2:20" ht="20.100000000000001" customHeight="1">
      <c r="B26" s="25" t="s">
        <v>51</v>
      </c>
      <c r="C26" s="95"/>
      <c r="D26" s="96"/>
      <c r="E26" s="96"/>
      <c r="F26" s="96"/>
      <c r="G26" s="96"/>
      <c r="H26" s="96"/>
      <c r="I26" s="96"/>
      <c r="J26" s="96"/>
      <c r="K26" s="96"/>
      <c r="L26" s="96"/>
      <c r="M26" s="96"/>
      <c r="N26" s="96"/>
      <c r="O26" s="96"/>
      <c r="P26" s="96"/>
      <c r="Q26" s="96"/>
      <c r="R26" s="96"/>
      <c r="S26" s="97"/>
    </row>
    <row r="27" spans="2:20" ht="20.100000000000001" customHeight="1">
      <c r="B27" t="s">
        <v>92</v>
      </c>
    </row>
    <row r="28" spans="2:20" ht="20.100000000000001" customHeight="1">
      <c r="B28" t="s">
        <v>93</v>
      </c>
    </row>
  </sheetData>
  <sheetProtection algorithmName="SHA-512" hashValue="wCdJxJmtqvclGd1NHAfOWk8AOUf7LraggXf8vP3BMUCDn2qbHWLf36qYTqIay3KlJdKO4S67L1XgUEIzu4udiQ==" saltValue="u/nM1VxBR7Uh9LpCZPaOQQ==" spinCount="100000" sheet="1" objects="1" scenarios="1" selectLockedCells="1"/>
  <mergeCells count="15">
    <mergeCell ref="C23:E23"/>
    <mergeCell ref="C24:E24"/>
    <mergeCell ref="C25:S25"/>
    <mergeCell ref="C26:S26"/>
    <mergeCell ref="C21:G21"/>
    <mergeCell ref="H21:J21"/>
    <mergeCell ref="C22:G22"/>
    <mergeCell ref="H22:J22"/>
    <mergeCell ref="C15:F15"/>
    <mergeCell ref="C16:D16"/>
    <mergeCell ref="C17:G17"/>
    <mergeCell ref="I17:N17"/>
    <mergeCell ref="C9:S9"/>
    <mergeCell ref="C10:S10"/>
    <mergeCell ref="C12:S12"/>
  </mergeCells>
  <phoneticPr fontId="2"/>
  <conditionalFormatting sqref="C17:G17 I17:N17">
    <cfRule type="expression" dxfId="3" priority="2">
      <formula>$C$16="希望しない"</formula>
    </cfRule>
  </conditionalFormatting>
  <conditionalFormatting sqref="H17">
    <cfRule type="expression" dxfId="2" priority="1">
      <formula>$C$16="希望しない"</formula>
    </cfRule>
  </conditionalFormatting>
  <dataValidations count="4">
    <dataValidation type="list" allowBlank="1" showInputMessage="1" showErrorMessage="1" sqref="C16:D16" xr:uid="{F45CB404-9232-4DB0-B9F7-195B8B15FE1A}">
      <formula1>"未選択,希望する,希望しない"</formula1>
    </dataValidation>
    <dataValidation type="list" allowBlank="1" showInputMessage="1" showErrorMessage="1" sqref="H22:J22" xr:uid="{B87B8190-868C-49DA-9EDA-34CAF68309FF}">
      <formula1>"未選択3,本店,支店,出張所"</formula1>
    </dataValidation>
    <dataValidation type="list" allowBlank="1" showInputMessage="1" showErrorMessage="1" sqref="C23:E23" xr:uid="{C0415934-F2B8-4869-8360-92514BEEEC84}">
      <formula1>"未選択4,普通預金,当座預金"</formula1>
    </dataValidation>
    <dataValidation type="list" allowBlank="1" showInputMessage="1" showErrorMessage="1" sqref="H21:J21" xr:uid="{A4571D12-A1C0-4074-96A9-967C57A74B81}">
      <formula1>"未選択2,銀行,信用金庫,信用組合,農業協同組合,労働金庫"</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74A6B-6C8F-455D-92A5-6B6CF4DD201A}">
  <dimension ref="C2:DJ53"/>
  <sheetViews>
    <sheetView showGridLines="0" showZeros="0" view="pageBreakPreview" zoomScaleNormal="100" zoomScaleSheetLayoutView="100" workbookViewId="0"/>
  </sheetViews>
  <sheetFormatPr defaultRowHeight="21.95" customHeight="1"/>
  <cols>
    <col min="2" max="2" width="2.625" customWidth="1"/>
    <col min="3" max="3" width="15.625" customWidth="1"/>
    <col min="4" max="37" width="2.625" customWidth="1"/>
    <col min="38" max="38" width="9.5" bestFit="1" customWidth="1"/>
    <col min="39" max="78" width="2.625" customWidth="1"/>
    <col min="79" max="115" width="3.125" customWidth="1"/>
  </cols>
  <sheetData>
    <row r="2" spans="3:37" ht="21.95" customHeight="1">
      <c r="C2" s="36" t="s">
        <v>74</v>
      </c>
      <c r="D2" s="34"/>
      <c r="E2" s="34"/>
      <c r="F2" s="34"/>
      <c r="G2" s="34"/>
      <c r="H2" s="34"/>
      <c r="I2" s="34"/>
      <c r="J2" s="34"/>
      <c r="K2" s="34"/>
      <c r="L2" s="34"/>
      <c r="M2" s="34"/>
      <c r="N2" s="35"/>
      <c r="O2" s="35"/>
      <c r="P2" s="35"/>
      <c r="Q2" s="35"/>
      <c r="R2" s="35"/>
      <c r="S2" s="35"/>
      <c r="T2" s="35"/>
      <c r="U2" s="35"/>
      <c r="V2" s="34"/>
      <c r="W2" s="34"/>
      <c r="X2" s="34"/>
      <c r="Y2" s="34"/>
      <c r="Z2" s="34"/>
      <c r="AA2" s="34"/>
      <c r="AB2" s="34"/>
      <c r="AC2" s="34"/>
      <c r="AD2" s="34"/>
      <c r="AE2" s="34"/>
      <c r="AF2" s="34"/>
      <c r="AG2" s="34"/>
      <c r="AH2" s="34"/>
      <c r="AI2" s="34"/>
      <c r="AJ2" s="34"/>
      <c r="AK2" s="34"/>
    </row>
    <row r="4" spans="3:37" ht="21.95" customHeight="1">
      <c r="C4" s="31" t="s">
        <v>73</v>
      </c>
    </row>
    <row r="6" spans="3:37" ht="21.95" customHeight="1">
      <c r="C6" t="s">
        <v>84</v>
      </c>
    </row>
    <row r="7" spans="3:37" ht="21.95" customHeight="1">
      <c r="C7" t="s">
        <v>85</v>
      </c>
    </row>
    <row r="8" spans="3:37" ht="21.95" customHeight="1">
      <c r="C8" t="s">
        <v>88</v>
      </c>
    </row>
    <row r="9" spans="3:37" ht="21.95" customHeight="1">
      <c r="C9" t="s">
        <v>87</v>
      </c>
    </row>
    <row r="10" spans="3:37" ht="21.95" customHeight="1">
      <c r="C10" t="s">
        <v>86</v>
      </c>
    </row>
    <row r="11" spans="3:37" ht="21.95" customHeight="1">
      <c r="C11" t="s">
        <v>118</v>
      </c>
    </row>
    <row r="12" spans="3:37" ht="21.95" customHeight="1">
      <c r="C12" t="s">
        <v>117</v>
      </c>
    </row>
    <row r="14" spans="3:37" ht="21.95" customHeight="1" thickBot="1">
      <c r="C14" s="37" t="s">
        <v>75</v>
      </c>
    </row>
    <row r="15" spans="3:37" ht="21.95" customHeight="1" thickTop="1" thickBot="1">
      <c r="C15" s="65" t="s">
        <v>90</v>
      </c>
      <c r="D15" s="63" t="str">
        <f>IF(入力!D8="","平成　　　年　　　月　　　日","平成 "&amp;入力!D8&amp;"年 "&amp;入力!F8&amp;"月 "&amp;入力!H8&amp;"日")</f>
        <v>平成　　　年　　　月　　　日</v>
      </c>
      <c r="E15" s="63"/>
      <c r="F15" s="63"/>
      <c r="G15" s="63"/>
      <c r="H15" s="63"/>
      <c r="I15" s="63"/>
      <c r="J15" s="63"/>
      <c r="K15" s="63"/>
      <c r="L15" s="63"/>
      <c r="M15" s="63"/>
      <c r="N15" s="63"/>
      <c r="O15" s="64"/>
    </row>
    <row r="16" spans="3:37" ht="20.100000000000001" customHeight="1" thickTop="1">
      <c r="C16" s="103" t="s">
        <v>16</v>
      </c>
      <c r="D16" s="61" t="str">
        <f>DBCS(MID(入力!$C$9,D49,1))</f>
        <v/>
      </c>
      <c r="E16" s="62" t="str">
        <f>DBCS(MID(入力!$C$9,E49,1))</f>
        <v/>
      </c>
      <c r="F16" s="62" t="str">
        <f>DBCS(MID(入力!$C$9,F49,1))</f>
        <v/>
      </c>
      <c r="G16" s="62" t="str">
        <f>DBCS(MID(入力!$C$9,G49,1))</f>
        <v/>
      </c>
      <c r="H16" s="62" t="str">
        <f>DBCS(MID(入力!$C$9,H49,1))</f>
        <v/>
      </c>
      <c r="I16" s="62" t="str">
        <f>DBCS(MID(入力!$C$9,I49,1))</f>
        <v/>
      </c>
      <c r="J16" s="62" t="str">
        <f>DBCS(MID(入力!$C$9,J49,1))</f>
        <v/>
      </c>
      <c r="K16" s="62" t="str">
        <f>DBCS(MID(入力!$C$9,K49,1))</f>
        <v/>
      </c>
      <c r="L16" s="62" t="str">
        <f>DBCS(MID(入力!$C$9,L49,1))</f>
        <v/>
      </c>
      <c r="M16" s="62" t="str">
        <f>DBCS(MID(入力!$C$9,M49,1))</f>
        <v/>
      </c>
      <c r="N16" s="62" t="str">
        <f>DBCS(MID(入力!$C$9,N49,1))</f>
        <v/>
      </c>
      <c r="O16" s="62" t="str">
        <f>DBCS(MID(入力!$C$9,O49,1))</f>
        <v/>
      </c>
      <c r="P16" s="14" t="str">
        <f>DBCS(MID(入力!$C$9,P49,1))</f>
        <v/>
      </c>
      <c r="Q16" s="14" t="str">
        <f>DBCS(MID(入力!$C$9,Q49,1))</f>
        <v/>
      </c>
      <c r="R16" s="14" t="str">
        <f>DBCS(MID(入力!$C$9,R49,1))</f>
        <v/>
      </c>
      <c r="S16" s="14" t="str">
        <f>DBCS(MID(入力!$C$9,S49,1))</f>
        <v/>
      </c>
      <c r="T16" s="14" t="str">
        <f>DBCS(MID(入力!$C$9,T49,1))</f>
        <v/>
      </c>
      <c r="U16" s="14" t="str">
        <f>DBCS(MID(入力!$C$9,U49,1))</f>
        <v/>
      </c>
      <c r="V16" s="14" t="str">
        <f>DBCS(MID(入力!$C$9,V49,1))</f>
        <v/>
      </c>
      <c r="W16" s="14" t="str">
        <f>DBCS(MID(入力!$C$9,W49,1))</f>
        <v/>
      </c>
      <c r="X16" s="14" t="str">
        <f>DBCS(MID(入力!$C$9,X49,1))</f>
        <v/>
      </c>
      <c r="Y16" s="14" t="str">
        <f>DBCS(MID(入力!$C$9,Y49,1))</f>
        <v/>
      </c>
      <c r="Z16" s="14" t="str">
        <f>DBCS(MID(入力!$C$9,Z49,1))</f>
        <v/>
      </c>
      <c r="AA16" s="149" t="s">
        <v>25</v>
      </c>
      <c r="AB16" s="150"/>
      <c r="AC16" s="150"/>
      <c r="AD16" s="126"/>
      <c r="AE16" s="152"/>
      <c r="AF16" s="153"/>
      <c r="AG16" s="153"/>
      <c r="AH16" s="153"/>
      <c r="AI16" s="153"/>
      <c r="AJ16" s="153"/>
      <c r="AK16" s="154"/>
    </row>
    <row r="17" spans="3:114" ht="20.100000000000001" customHeight="1">
      <c r="C17" s="115"/>
      <c r="D17" s="15" t="str">
        <f>DBCS(MID(入力!$C$9,D50,1))</f>
        <v/>
      </c>
      <c r="E17" s="16" t="str">
        <f>DBCS(MID(入力!$C$9,E50,1))</f>
        <v/>
      </c>
      <c r="F17" s="16" t="str">
        <f>DBCS(MID(入力!$C$9,F50,1))</f>
        <v/>
      </c>
      <c r="G17" s="16" t="str">
        <f>DBCS(MID(入力!$C$9,G50,1))</f>
        <v/>
      </c>
      <c r="H17" s="16" t="str">
        <f>DBCS(MID(入力!$C$9,H50,1))</f>
        <v/>
      </c>
      <c r="I17" s="16" t="str">
        <f>DBCS(MID(入力!$C$9,I50,1))</f>
        <v/>
      </c>
      <c r="J17" s="16" t="str">
        <f>DBCS(MID(入力!$C$9,J50,1))</f>
        <v/>
      </c>
      <c r="K17" s="16" t="str">
        <f>DBCS(MID(入力!$C$9,K50,1))</f>
        <v/>
      </c>
      <c r="L17" s="16" t="str">
        <f>DBCS(MID(入力!$C$9,L50,1))</f>
        <v/>
      </c>
      <c r="M17" s="16" t="str">
        <f>DBCS(MID(入力!$C$9,M50,1))</f>
        <v/>
      </c>
      <c r="N17" s="16" t="str">
        <f>DBCS(MID(入力!$C$9,N50,1))</f>
        <v/>
      </c>
      <c r="O17" s="16" t="str">
        <f>DBCS(MID(入力!$C$9,O50,1))</f>
        <v/>
      </c>
      <c r="P17" s="16" t="str">
        <f>DBCS(MID(入力!$C$9,P50,1))</f>
        <v/>
      </c>
      <c r="Q17" s="16" t="str">
        <f>DBCS(MID(入力!$C$9,Q50,1))</f>
        <v/>
      </c>
      <c r="R17" s="16" t="str">
        <f>DBCS(MID(入力!$C$9,R50,1))</f>
        <v/>
      </c>
      <c r="S17" s="16" t="str">
        <f>DBCS(MID(入力!$C$9,S50,1))</f>
        <v/>
      </c>
      <c r="T17" s="16" t="str">
        <f>DBCS(MID(入力!$C$9,T50,1))</f>
        <v/>
      </c>
      <c r="U17" s="16" t="str">
        <f>DBCS(MID(入力!$C$9,U50,1))</f>
        <v/>
      </c>
      <c r="V17" s="16" t="str">
        <f>DBCS(MID(入力!$C$9,V50,1))</f>
        <v/>
      </c>
      <c r="W17" s="16" t="str">
        <f>DBCS(MID(入力!$C$9,W50,1))</f>
        <v/>
      </c>
      <c r="X17" s="16" t="str">
        <f>DBCS(MID(入力!$C$9,X50,1))</f>
        <v/>
      </c>
      <c r="Y17" s="16" t="str">
        <f>DBCS(MID(入力!$C$9,Y50,1))</f>
        <v/>
      </c>
      <c r="Z17" s="16" t="str">
        <f>DBCS(MID(入力!$C$9,Z50,1))</f>
        <v/>
      </c>
      <c r="AA17" s="136"/>
      <c r="AB17" s="135"/>
      <c r="AC17" s="135"/>
      <c r="AD17" s="151"/>
      <c r="AE17" s="155"/>
      <c r="AF17" s="156"/>
      <c r="AG17" s="156"/>
      <c r="AH17" s="156"/>
      <c r="AI17" s="156"/>
      <c r="AJ17" s="156"/>
      <c r="AK17" s="157"/>
    </row>
    <row r="18" spans="3:114" ht="30" customHeight="1">
      <c r="C18" s="10" t="s">
        <v>0</v>
      </c>
      <c r="D18" s="138">
        <f>入力!C10</f>
        <v>0</v>
      </c>
      <c r="E18" s="139"/>
      <c r="F18" s="139"/>
      <c r="G18" s="139"/>
      <c r="H18" s="139"/>
      <c r="I18" s="139"/>
      <c r="J18" s="139"/>
      <c r="K18" s="139"/>
      <c r="L18" s="139"/>
      <c r="M18" s="139"/>
      <c r="N18" s="139"/>
      <c r="O18" s="139"/>
      <c r="P18" s="139"/>
      <c r="Q18" s="139"/>
      <c r="R18" s="139"/>
      <c r="S18" s="139"/>
      <c r="T18" s="139"/>
      <c r="U18" s="139"/>
      <c r="V18" s="139"/>
      <c r="W18" s="139"/>
      <c r="X18" s="139"/>
      <c r="Y18" s="139"/>
      <c r="Z18" s="161"/>
      <c r="AA18" s="136"/>
      <c r="AB18" s="135"/>
      <c r="AC18" s="135"/>
      <c r="AD18" s="151"/>
      <c r="AE18" s="155"/>
      <c r="AF18" s="156"/>
      <c r="AG18" s="156"/>
      <c r="AH18" s="156"/>
      <c r="AI18" s="156"/>
      <c r="AJ18" s="156"/>
      <c r="AK18" s="157"/>
    </row>
    <row r="19" spans="3:114" ht="21.95" customHeight="1">
      <c r="C19" s="6" t="s">
        <v>1</v>
      </c>
      <c r="D19" s="162" t="str">
        <f>IF(入力!C11=0,"〒　　　－",("〒"&amp;入力!C11&amp;"-"&amp;入力!E11))</f>
        <v>〒　　　－</v>
      </c>
      <c r="E19" s="163"/>
      <c r="F19" s="163"/>
      <c r="G19" s="163"/>
      <c r="H19" s="163"/>
      <c r="I19" s="163"/>
      <c r="J19" s="163"/>
      <c r="K19" s="163"/>
      <c r="L19" s="163"/>
      <c r="M19" s="163"/>
      <c r="N19" s="163"/>
      <c r="O19" s="163"/>
      <c r="P19" s="163"/>
      <c r="Q19" s="163"/>
      <c r="R19" s="163"/>
      <c r="S19" s="163"/>
      <c r="T19" s="163"/>
      <c r="U19" s="163"/>
      <c r="V19" s="163"/>
      <c r="W19" s="163"/>
      <c r="X19" s="163"/>
      <c r="Y19" s="163"/>
      <c r="Z19" s="164"/>
      <c r="AA19" s="112"/>
      <c r="AB19" s="113"/>
      <c r="AC19" s="113"/>
      <c r="AD19" s="114"/>
      <c r="AE19" s="158"/>
      <c r="AF19" s="159"/>
      <c r="AG19" s="159"/>
      <c r="AH19" s="159"/>
      <c r="AI19" s="159"/>
      <c r="AJ19" s="159"/>
      <c r="AK19" s="160"/>
    </row>
    <row r="20" spans="3:114" ht="21.95" customHeight="1">
      <c r="C20" s="6" t="s">
        <v>23</v>
      </c>
      <c r="D20" s="138">
        <f>入力!C12</f>
        <v>0</v>
      </c>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40"/>
    </row>
    <row r="21" spans="3:114" ht="21.95" customHeight="1">
      <c r="C21" s="6" t="s">
        <v>2</v>
      </c>
      <c r="D21" s="40" t="str">
        <f>IF(入力!C13=0,"　　　　－　　　　－",(入力!C13&amp;"-"&amp;入力!E13&amp;"-"&amp;入力!G13))</f>
        <v>　　　　－　　　　－</v>
      </c>
      <c r="E21" s="41"/>
      <c r="F21" s="41"/>
      <c r="G21" s="41"/>
      <c r="H21" s="41"/>
      <c r="I21" s="41"/>
      <c r="J21" s="41"/>
      <c r="K21" s="41"/>
      <c r="L21" s="41"/>
      <c r="M21" s="41"/>
      <c r="N21" s="41"/>
      <c r="O21" s="41"/>
      <c r="P21" s="41"/>
      <c r="Q21" s="41"/>
      <c r="R21" s="143" t="s">
        <v>78</v>
      </c>
      <c r="S21" s="144"/>
      <c r="T21" s="144"/>
      <c r="U21" s="144"/>
      <c r="V21" s="144"/>
      <c r="W21" s="120"/>
      <c r="X21" t="str">
        <f>IF(入力!C14=0,"　　　　－　　　　－",(入力!C14&amp;"-"&amp;入力!E14&amp;"-"&amp;入力!G14))</f>
        <v>　　　　－　　　　－</v>
      </c>
      <c r="Y21" s="41"/>
      <c r="Z21" s="41"/>
      <c r="AA21" s="41"/>
      <c r="AB21" s="41"/>
      <c r="AC21" s="41"/>
      <c r="AD21" s="41"/>
      <c r="AE21" s="41"/>
      <c r="AF21" s="41"/>
      <c r="AG21" s="41"/>
      <c r="AH21" s="41"/>
      <c r="AI21" s="41"/>
      <c r="AJ21" s="41"/>
      <c r="AK21" s="42"/>
    </row>
    <row r="22" spans="3:114" ht="21.95" customHeight="1">
      <c r="C22" s="6" t="s">
        <v>24</v>
      </c>
      <c r="D22" s="141">
        <f>入力!C15</f>
        <v>0</v>
      </c>
      <c r="E22" s="142"/>
      <c r="F22" s="142"/>
      <c r="G22" s="142"/>
      <c r="H22" s="142"/>
      <c r="I22" s="142"/>
      <c r="J22" s="142"/>
      <c r="K22" s="142"/>
      <c r="L22" s="142"/>
      <c r="M22" s="142"/>
      <c r="N22" s="4" t="s">
        <v>40</v>
      </c>
      <c r="O22" s="4"/>
      <c r="P22" s="4"/>
      <c r="Q22" s="4"/>
      <c r="R22" s="4"/>
      <c r="S22" s="4"/>
      <c r="T22" s="4"/>
      <c r="U22" s="4"/>
      <c r="V22" s="4"/>
      <c r="W22" s="4"/>
      <c r="X22" s="4"/>
      <c r="Y22" s="4"/>
      <c r="Z22" s="4"/>
      <c r="AA22" s="4"/>
      <c r="AB22" s="4"/>
      <c r="AC22" s="4"/>
      <c r="AD22" s="4"/>
      <c r="AE22" s="4"/>
      <c r="AF22" s="4"/>
      <c r="AG22" s="4"/>
      <c r="AH22" s="4"/>
      <c r="AI22" s="4"/>
      <c r="AJ22" s="4"/>
      <c r="AK22" s="7"/>
      <c r="BZ22" s="21"/>
      <c r="CA22" s="21" t="s">
        <v>44</v>
      </c>
      <c r="CB22" s="21"/>
      <c r="CC22" s="21"/>
      <c r="CD22" s="21"/>
      <c r="CE22" s="21"/>
      <c r="CF22" s="21"/>
      <c r="CG22" s="21"/>
      <c r="CH22" s="21"/>
      <c r="CI22" s="21"/>
      <c r="CJ22" s="21"/>
      <c r="CK22" s="21"/>
      <c r="CL22" s="21"/>
      <c r="CM22" s="21" t="s">
        <v>45</v>
      </c>
      <c r="CN22" s="21"/>
      <c r="CO22" s="21"/>
      <c r="CP22" s="21"/>
      <c r="CQ22" s="21"/>
      <c r="CR22" s="21"/>
      <c r="CS22" s="21"/>
      <c r="CT22" s="21"/>
      <c r="CU22" s="21"/>
      <c r="CV22" s="21"/>
      <c r="CW22" s="21"/>
      <c r="CX22" s="21"/>
      <c r="CY22" s="21" t="s">
        <v>46</v>
      </c>
      <c r="CZ22" s="21"/>
      <c r="DA22" s="21"/>
      <c r="DB22" s="21"/>
      <c r="DC22" s="21"/>
      <c r="DD22" s="21"/>
      <c r="DE22" s="21"/>
      <c r="DF22" s="21"/>
      <c r="DG22" s="21"/>
      <c r="DH22" s="21"/>
      <c r="DI22" s="21"/>
      <c r="DJ22" s="21"/>
    </row>
    <row r="23" spans="3:114" ht="21.95" customHeight="1">
      <c r="C23" s="6" t="s">
        <v>83</v>
      </c>
      <c r="D23" s="143"/>
      <c r="E23" s="144"/>
      <c r="F23" s="144"/>
      <c r="G23" s="144"/>
      <c r="H23" s="144"/>
      <c r="I23" s="144"/>
      <c r="J23" s="144"/>
      <c r="K23" s="144"/>
      <c r="L23" s="144"/>
      <c r="M23" s="144"/>
      <c r="N23" s="120"/>
      <c r="O23" s="4"/>
      <c r="P23" s="4"/>
      <c r="Q23" s="4"/>
      <c r="R23" s="4"/>
      <c r="S23" s="4"/>
      <c r="T23" s="4"/>
      <c r="U23" s="4"/>
      <c r="V23" s="4"/>
      <c r="W23" s="4"/>
      <c r="X23" s="4"/>
      <c r="Y23" s="4"/>
      <c r="Z23" s="4"/>
      <c r="AA23" s="4"/>
      <c r="AB23" s="4"/>
      <c r="AC23" s="4"/>
      <c r="AD23" s="4"/>
      <c r="AE23" s="4"/>
      <c r="AF23" s="4"/>
      <c r="AG23" s="4"/>
      <c r="AH23" s="4"/>
      <c r="AI23" s="4"/>
      <c r="AJ23" s="4"/>
      <c r="AK23" s="7"/>
      <c r="BZ23" s="21"/>
      <c r="CA23" s="21"/>
      <c r="CB23" s="21" t="s">
        <v>18</v>
      </c>
      <c r="CC23" s="21"/>
      <c r="CD23" s="21"/>
      <c r="CE23" s="21"/>
      <c r="CF23" s="21"/>
      <c r="CG23" s="21" t="s">
        <v>19</v>
      </c>
      <c r="CH23" s="21"/>
      <c r="CI23" s="21"/>
      <c r="CJ23" s="21"/>
      <c r="CK23" s="21"/>
      <c r="CL23" s="21"/>
      <c r="CM23" s="21"/>
      <c r="CN23" s="21" t="s">
        <v>18</v>
      </c>
      <c r="CO23" s="21"/>
      <c r="CP23" s="21"/>
      <c r="CQ23" s="21"/>
      <c r="CR23" s="21"/>
      <c r="CS23" s="21" t="s">
        <v>19</v>
      </c>
      <c r="CT23" s="21"/>
      <c r="CU23" s="21"/>
      <c r="CV23" s="21"/>
      <c r="CW23" s="21"/>
      <c r="CX23" s="21"/>
      <c r="CY23" s="21"/>
      <c r="CZ23" s="21" t="s">
        <v>18</v>
      </c>
      <c r="DA23" s="21"/>
      <c r="DB23" s="21"/>
      <c r="DC23" s="21"/>
      <c r="DD23" s="21"/>
      <c r="DE23" s="21" t="s">
        <v>19</v>
      </c>
      <c r="DF23" s="21"/>
      <c r="DG23" s="21"/>
      <c r="DH23" s="21"/>
      <c r="DI23" s="21"/>
      <c r="DJ23" s="21"/>
    </row>
    <row r="24" spans="3:114" ht="21.95" customHeight="1" thickBot="1">
      <c r="C24" s="8" t="s">
        <v>20</v>
      </c>
      <c r="D24" s="167">
        <f>入力!C17</f>
        <v>0</v>
      </c>
      <c r="E24" s="165"/>
      <c r="F24" s="165"/>
      <c r="G24" s="165"/>
      <c r="H24" s="165"/>
      <c r="I24" s="165"/>
      <c r="J24" s="165"/>
      <c r="K24" s="165"/>
      <c r="L24" s="165"/>
      <c r="M24" s="165"/>
      <c r="N24" s="165"/>
      <c r="O24" s="165"/>
      <c r="P24" s="165"/>
      <c r="Q24" s="165"/>
      <c r="R24" s="165"/>
      <c r="S24" s="24" t="s">
        <v>41</v>
      </c>
      <c r="T24" s="165">
        <f>入力!I17</f>
        <v>0</v>
      </c>
      <c r="U24" s="165"/>
      <c r="V24" s="165"/>
      <c r="W24" s="165"/>
      <c r="X24" s="165"/>
      <c r="Y24" s="165"/>
      <c r="Z24" s="165"/>
      <c r="AA24" s="165"/>
      <c r="AB24" s="165"/>
      <c r="AC24" s="165"/>
      <c r="AD24" s="165"/>
      <c r="AE24" s="165"/>
      <c r="AF24" s="165"/>
      <c r="AG24" s="165"/>
      <c r="AH24" s="165"/>
      <c r="AI24" s="165"/>
      <c r="AJ24" s="165"/>
      <c r="AK24" s="166"/>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row>
    <row r="25" spans="3:114" ht="21.95" customHeight="1" thickTop="1">
      <c r="C25" s="33" t="s">
        <v>91</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row>
    <row r="27" spans="3:114" ht="21.95" customHeight="1" thickBot="1">
      <c r="C27" s="38" t="s">
        <v>76</v>
      </c>
    </row>
    <row r="28" spans="3:114" ht="21.95" customHeight="1" thickTop="1" thickBot="1">
      <c r="C28" s="102" t="s">
        <v>72</v>
      </c>
      <c r="D28" s="170" t="s">
        <v>13</v>
      </c>
      <c r="E28" s="123"/>
      <c r="F28" s="123"/>
      <c r="G28" s="123"/>
      <c r="H28" s="168"/>
      <c r="I28" s="124"/>
      <c r="J28" s="124"/>
      <c r="K28" s="124"/>
      <c r="L28" s="124"/>
      <c r="M28" s="124"/>
      <c r="N28" s="124"/>
      <c r="O28" s="169"/>
      <c r="P28" s="123" t="s">
        <v>14</v>
      </c>
      <c r="Q28" s="123"/>
      <c r="R28" s="123"/>
      <c r="S28" s="123"/>
      <c r="T28" s="168"/>
      <c r="U28" s="124"/>
      <c r="V28" s="124"/>
      <c r="W28" s="124"/>
      <c r="X28" s="124"/>
      <c r="Y28" s="125"/>
      <c r="Z28" s="126" t="s">
        <v>9</v>
      </c>
      <c r="AA28" s="127"/>
      <c r="AB28" s="127"/>
      <c r="AC28" s="127"/>
      <c r="AD28" s="127"/>
      <c r="AE28" s="128" t="s">
        <v>10</v>
      </c>
      <c r="AF28" s="128"/>
      <c r="AG28" s="128"/>
      <c r="AH28" s="128"/>
      <c r="AI28" s="128"/>
      <c r="AJ28" s="128"/>
      <c r="AK28" s="129"/>
      <c r="CA28" t="s">
        <v>55</v>
      </c>
      <c r="CG28" t="s">
        <v>56</v>
      </c>
      <c r="CL28" t="s">
        <v>57</v>
      </c>
      <c r="CQ28" t="s">
        <v>58</v>
      </c>
      <c r="CW28" t="s">
        <v>59</v>
      </c>
      <c r="DC28" t="s">
        <v>60</v>
      </c>
    </row>
    <row r="29" spans="3:114" ht="21.95" customHeight="1" thickTop="1">
      <c r="C29" s="103"/>
      <c r="D29" s="135">
        <f>入力!C21</f>
        <v>0</v>
      </c>
      <c r="E29" s="135"/>
      <c r="F29" s="135"/>
      <c r="G29" s="135"/>
      <c r="H29" s="135"/>
      <c r="I29" s="135"/>
      <c r="J29" s="135"/>
      <c r="K29" s="150"/>
      <c r="L29" s="150"/>
      <c r="M29" s="150"/>
      <c r="N29" s="150"/>
      <c r="O29" s="126"/>
      <c r="P29" s="136">
        <f>入力!C22</f>
        <v>0</v>
      </c>
      <c r="Q29" s="135"/>
      <c r="R29" s="135"/>
      <c r="S29" s="135"/>
      <c r="T29" s="135"/>
      <c r="U29" s="135"/>
      <c r="V29" s="118"/>
      <c r="W29" s="118"/>
      <c r="X29" s="118"/>
      <c r="Y29" s="119"/>
      <c r="Z29" s="132" t="s">
        <v>15</v>
      </c>
      <c r="AA29" s="132"/>
      <c r="AB29" s="132"/>
      <c r="AC29" s="132"/>
      <c r="AD29" s="132"/>
      <c r="AE29" s="130"/>
      <c r="AF29" s="130"/>
      <c r="AG29" s="130"/>
      <c r="AH29" s="130"/>
      <c r="AI29" s="130"/>
      <c r="AJ29" s="130"/>
      <c r="AK29" s="131"/>
      <c r="CA29" s="145" t="s">
        <v>111</v>
      </c>
      <c r="CB29" s="145"/>
      <c r="CC29" s="145"/>
      <c r="CD29" s="145"/>
      <c r="CE29" s="145"/>
      <c r="CF29" s="45"/>
      <c r="CG29" s="145" t="s">
        <v>111</v>
      </c>
      <c r="CH29" s="145"/>
      <c r="CI29" s="145"/>
      <c r="CJ29" s="145"/>
      <c r="CK29" s="145"/>
      <c r="CL29" s="145" t="s">
        <v>111</v>
      </c>
      <c r="CM29" s="145"/>
      <c r="CN29" s="145"/>
      <c r="CO29" s="145"/>
      <c r="CP29" s="145"/>
      <c r="CQ29" s="145" t="s">
        <v>111</v>
      </c>
      <c r="CR29" s="145"/>
      <c r="CS29" s="145"/>
      <c r="CT29" s="145"/>
      <c r="CU29" s="145"/>
      <c r="CV29" s="45"/>
      <c r="CW29" s="145" t="s">
        <v>111</v>
      </c>
      <c r="CX29" s="145"/>
      <c r="CY29" s="145"/>
      <c r="CZ29" s="145"/>
      <c r="DA29" s="145"/>
      <c r="DB29" s="45"/>
      <c r="DC29" s="145" t="s">
        <v>111</v>
      </c>
      <c r="DD29" s="145"/>
      <c r="DE29" s="145"/>
      <c r="DF29" s="145"/>
      <c r="DG29" s="145"/>
    </row>
    <row r="30" spans="3:114" ht="21.95" customHeight="1">
      <c r="C30" s="103"/>
      <c r="D30" s="135"/>
      <c r="E30" s="135"/>
      <c r="F30" s="135"/>
      <c r="G30" s="135"/>
      <c r="H30" s="135"/>
      <c r="I30" s="135"/>
      <c r="J30" s="135"/>
      <c r="K30" s="135"/>
      <c r="L30" s="135"/>
      <c r="M30" s="135"/>
      <c r="N30" s="135"/>
      <c r="O30" s="151"/>
      <c r="P30" s="136"/>
      <c r="Q30" s="135"/>
      <c r="R30" s="135"/>
      <c r="S30" s="135"/>
      <c r="T30" s="135"/>
      <c r="U30" s="135"/>
      <c r="V30" s="118"/>
      <c r="W30" s="118"/>
      <c r="X30" s="118"/>
      <c r="Y30" s="119"/>
      <c r="Z30" s="109"/>
      <c r="AA30" s="110"/>
      <c r="AB30" s="110"/>
      <c r="AC30" s="110"/>
      <c r="AD30" s="111"/>
      <c r="AE30" s="137" t="str">
        <f>MID($AL$53,AE53,1)</f>
        <v/>
      </c>
      <c r="AF30" s="134" t="str">
        <f t="shared" ref="AF30:AK30" si="0">MID($AL$53,AF53,1)</f>
        <v/>
      </c>
      <c r="AG30" s="134" t="str">
        <f t="shared" si="0"/>
        <v/>
      </c>
      <c r="AH30" s="134" t="str">
        <f t="shared" si="0"/>
        <v/>
      </c>
      <c r="AI30" s="134" t="str">
        <f t="shared" si="0"/>
        <v/>
      </c>
      <c r="AJ30" s="134" t="str">
        <f t="shared" si="0"/>
        <v/>
      </c>
      <c r="AK30" s="133" t="str">
        <f t="shared" si="0"/>
        <v/>
      </c>
      <c r="CA30" s="145" t="s">
        <v>112</v>
      </c>
      <c r="CB30" s="145"/>
      <c r="CC30" s="145"/>
      <c r="CD30" s="145"/>
      <c r="CE30" s="145"/>
      <c r="CF30" s="45"/>
      <c r="CG30" s="145" t="s">
        <v>112</v>
      </c>
      <c r="CH30" s="145"/>
      <c r="CI30" s="145"/>
      <c r="CJ30" s="145"/>
      <c r="CK30" s="145"/>
      <c r="CL30" s="145" t="s">
        <v>112</v>
      </c>
      <c r="CM30" s="145"/>
      <c r="CN30" s="145"/>
      <c r="CO30" s="145"/>
      <c r="CP30" s="145"/>
      <c r="CQ30" s="145" t="s">
        <v>112</v>
      </c>
      <c r="CR30" s="145"/>
      <c r="CS30" s="145"/>
      <c r="CT30" s="145"/>
      <c r="CU30" s="145"/>
      <c r="CV30" s="45"/>
      <c r="CW30" s="145" t="s">
        <v>112</v>
      </c>
      <c r="CX30" s="145"/>
      <c r="CY30" s="145"/>
      <c r="CZ30" s="145"/>
      <c r="DA30" s="145"/>
      <c r="DB30" s="45"/>
      <c r="DC30" s="145" t="s">
        <v>112</v>
      </c>
      <c r="DD30" s="145"/>
      <c r="DE30" s="145"/>
      <c r="DF30" s="145"/>
      <c r="DG30" s="145"/>
    </row>
    <row r="31" spans="3:114" ht="21.95" customHeight="1">
      <c r="C31" s="103"/>
      <c r="D31" s="113"/>
      <c r="E31" s="113"/>
      <c r="F31" s="113"/>
      <c r="G31" s="113"/>
      <c r="H31" s="113"/>
      <c r="I31" s="113"/>
      <c r="J31" s="113"/>
      <c r="K31" s="113"/>
      <c r="L31" s="113"/>
      <c r="M31" s="113"/>
      <c r="N31" s="113"/>
      <c r="O31" s="114"/>
      <c r="P31" s="112"/>
      <c r="Q31" s="113"/>
      <c r="R31" s="113"/>
      <c r="S31" s="113"/>
      <c r="T31" s="113"/>
      <c r="U31" s="113"/>
      <c r="V31" s="116"/>
      <c r="W31" s="116"/>
      <c r="X31" s="116"/>
      <c r="Y31" s="117"/>
      <c r="Z31" s="112"/>
      <c r="AA31" s="113"/>
      <c r="AB31" s="113"/>
      <c r="AC31" s="113"/>
      <c r="AD31" s="114"/>
      <c r="AE31" s="137"/>
      <c r="AF31" s="134"/>
      <c r="AG31" s="134"/>
      <c r="AH31" s="134"/>
      <c r="AI31" s="134"/>
      <c r="AJ31" s="134"/>
      <c r="AK31" s="133"/>
      <c r="CA31" s="145" t="s">
        <v>113</v>
      </c>
      <c r="CB31" s="145"/>
      <c r="CC31" s="145"/>
      <c r="CD31" s="145"/>
      <c r="CE31" s="145"/>
      <c r="CF31" s="45"/>
      <c r="CG31" s="145" t="s">
        <v>113</v>
      </c>
      <c r="CH31" s="145"/>
      <c r="CI31" s="145"/>
      <c r="CJ31" s="145"/>
      <c r="CK31" s="145"/>
      <c r="CL31" s="145" t="s">
        <v>113</v>
      </c>
      <c r="CM31" s="145"/>
      <c r="CN31" s="145"/>
      <c r="CO31" s="145"/>
      <c r="CP31" s="145"/>
      <c r="CQ31" s="145" t="s">
        <v>113</v>
      </c>
      <c r="CR31" s="145"/>
      <c r="CS31" s="145"/>
      <c r="CT31" s="145"/>
      <c r="CU31" s="145"/>
      <c r="CV31" s="45"/>
      <c r="CW31" s="145" t="s">
        <v>113</v>
      </c>
      <c r="CX31" s="145"/>
      <c r="CY31" s="145"/>
      <c r="CZ31" s="145"/>
      <c r="DA31" s="145"/>
      <c r="DB31" s="45"/>
      <c r="DC31" s="145" t="s">
        <v>113</v>
      </c>
      <c r="DD31" s="145"/>
      <c r="DE31" s="145"/>
      <c r="DF31" s="145"/>
      <c r="DG31" s="145"/>
    </row>
    <row r="32" spans="3:114" ht="20.100000000000001" customHeight="1">
      <c r="C32" s="103"/>
      <c r="D32" s="109" t="s">
        <v>16</v>
      </c>
      <c r="E32" s="110"/>
      <c r="F32" s="110"/>
      <c r="G32" s="111"/>
      <c r="H32" s="17" t="str">
        <f>DBCS(MID(入力!$C$25,H51,1))</f>
        <v/>
      </c>
      <c r="I32" s="18" t="str">
        <f>DBCS(MID(入力!$C$25,I51,1))</f>
        <v/>
      </c>
      <c r="J32" s="18" t="str">
        <f>DBCS(MID(入力!$C$25,J51,1))</f>
        <v/>
      </c>
      <c r="K32" s="18" t="str">
        <f>DBCS(MID(入力!$C$25,K51,1))</f>
        <v/>
      </c>
      <c r="L32" s="18" t="str">
        <f>DBCS(MID(入力!$C$25,L51,1))</f>
        <v/>
      </c>
      <c r="M32" s="18" t="str">
        <f>DBCS(MID(入力!$C$25,M51,1))</f>
        <v/>
      </c>
      <c r="N32" s="18" t="str">
        <f>DBCS(MID(入力!$C$25,N51,1))</f>
        <v/>
      </c>
      <c r="O32" s="18" t="str">
        <f>DBCS(MID(入力!$C$25,O51,1))</f>
        <v/>
      </c>
      <c r="P32" s="18" t="str">
        <f>DBCS(MID(入力!$C$25,P51,1))</f>
        <v/>
      </c>
      <c r="Q32" s="18" t="str">
        <f>DBCS(MID(入力!$C$25,Q51,1))</f>
        <v/>
      </c>
      <c r="R32" s="18" t="str">
        <f>DBCS(MID(入力!$C$25,R51,1))</f>
        <v/>
      </c>
      <c r="S32" s="18" t="str">
        <f>DBCS(MID(入力!$C$25,S51,1))</f>
        <v/>
      </c>
      <c r="T32" s="18" t="str">
        <f>DBCS(MID(入力!$C$25,T51,1))</f>
        <v/>
      </c>
      <c r="U32" s="18" t="str">
        <f>DBCS(MID(入力!$C$25,U51,1))</f>
        <v/>
      </c>
      <c r="V32" s="18" t="str">
        <f>DBCS(MID(入力!$C$25,V51,1))</f>
        <v/>
      </c>
      <c r="W32" s="18" t="str">
        <f>DBCS(MID(入力!$C$25,W51,1))</f>
        <v/>
      </c>
      <c r="X32" s="18" t="str">
        <f>DBCS(MID(入力!$C$25,X51,1))</f>
        <v/>
      </c>
      <c r="Y32" s="18" t="str">
        <f>DBCS(MID(入力!$C$25,Y51,1))</f>
        <v/>
      </c>
      <c r="Z32" s="18" t="str">
        <f>DBCS(MID(入力!$C$25,Z51,1))</f>
        <v/>
      </c>
      <c r="AA32" s="18" t="str">
        <f>DBCS(MID(入力!$C$25,AA51,1))</f>
        <v/>
      </c>
      <c r="AB32" s="18" t="str">
        <f>DBCS(MID(入力!$C$25,AB51,1))</f>
        <v/>
      </c>
      <c r="AC32" s="18" t="str">
        <f>DBCS(MID(入力!$C$25,AC51,1))</f>
        <v/>
      </c>
      <c r="AD32" s="18" t="str">
        <f>DBCS(MID(入力!$C$25,AD51,1))</f>
        <v/>
      </c>
      <c r="AE32" s="18" t="str">
        <f>DBCS(MID(入力!$C$25,AE51,1))</f>
        <v/>
      </c>
      <c r="AF32" s="18" t="str">
        <f>DBCS(MID(入力!$C$25,AF51,1))</f>
        <v/>
      </c>
      <c r="AG32" s="18" t="str">
        <f>DBCS(MID(入力!$C$25,AG51,1))</f>
        <v/>
      </c>
      <c r="AH32" s="18" t="str">
        <f>DBCS(MID(入力!$C$25,AH51,1))</f>
        <v/>
      </c>
      <c r="AI32" s="18" t="str">
        <f>DBCS(MID(入力!$C$25,AI51,1))</f>
        <v/>
      </c>
      <c r="AJ32" s="18" t="str">
        <f>DBCS(MID(入力!$C$25,AJ51,1))</f>
        <v/>
      </c>
      <c r="AK32" s="19" t="str">
        <f>DBCS(MID(入力!$C$25,AK51,1))</f>
        <v/>
      </c>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row>
    <row r="33" spans="3:105" ht="20.100000000000001" customHeight="1">
      <c r="C33" s="103"/>
      <c r="D33" s="112"/>
      <c r="E33" s="113"/>
      <c r="F33" s="113"/>
      <c r="G33" s="114"/>
      <c r="H33" s="11" t="str">
        <f>DBCS(MID(入力!$C$25,H52,1))</f>
        <v/>
      </c>
      <c r="I33" s="12" t="str">
        <f>DBCS(MID(入力!$C$25,I52,1))</f>
        <v/>
      </c>
      <c r="J33" s="12" t="str">
        <f>DBCS(MID(入力!$C$25,J52,1))</f>
        <v/>
      </c>
      <c r="K33" s="12" t="str">
        <f>DBCS(MID(入力!$C$25,K52,1))</f>
        <v/>
      </c>
      <c r="L33" s="12" t="str">
        <f>DBCS(MID(入力!$C$25,L52,1))</f>
        <v/>
      </c>
      <c r="M33" s="12" t="str">
        <f>DBCS(MID(入力!$C$25,M52,1))</f>
        <v/>
      </c>
      <c r="N33" s="12" t="str">
        <f>DBCS(MID(入力!$C$25,N52,1))</f>
        <v/>
      </c>
      <c r="O33" s="12" t="str">
        <f>DBCS(MID(入力!$C$25,O52,1))</f>
        <v/>
      </c>
      <c r="P33" s="12" t="str">
        <f>DBCS(MID(入力!$C$25,P52,1))</f>
        <v/>
      </c>
      <c r="Q33" s="12" t="str">
        <f>DBCS(MID(入力!$C$25,Q52,1))</f>
        <v/>
      </c>
      <c r="R33" s="12" t="str">
        <f>DBCS(MID(入力!$C$25,R52,1))</f>
        <v/>
      </c>
      <c r="S33" s="12" t="str">
        <f>DBCS(MID(入力!$C$25,S52,1))</f>
        <v/>
      </c>
      <c r="T33" s="12" t="str">
        <f>DBCS(MID(入力!$C$25,T52,1))</f>
        <v/>
      </c>
      <c r="U33" s="12" t="str">
        <f>DBCS(MID(入力!$C$25,U52,1))</f>
        <v/>
      </c>
      <c r="V33" s="12" t="str">
        <f>DBCS(MID(入力!$C$25,V52,1))</f>
        <v/>
      </c>
      <c r="W33" s="12" t="str">
        <f>DBCS(MID(入力!$C$25,W52,1))</f>
        <v/>
      </c>
      <c r="X33" s="12" t="str">
        <f>DBCS(MID(入力!$C$25,X52,1))</f>
        <v/>
      </c>
      <c r="Y33" s="12" t="str">
        <f>DBCS(MID(入力!$C$25,Y52,1))</f>
        <v/>
      </c>
      <c r="Z33" s="12" t="str">
        <f>DBCS(MID(入力!$C$25,Z52,1))</f>
        <v/>
      </c>
      <c r="AA33" s="12" t="str">
        <f>DBCS(MID(入力!$C$25,AA52,1))</f>
        <v/>
      </c>
      <c r="AB33" s="12" t="str">
        <f>DBCS(MID(入力!$C$25,AB52,1))</f>
        <v/>
      </c>
      <c r="AC33" s="12" t="str">
        <f>DBCS(MID(入力!$C$25,AC52,1))</f>
        <v/>
      </c>
      <c r="AD33" s="12" t="str">
        <f>DBCS(MID(入力!$C$25,AD52,1))</f>
        <v/>
      </c>
      <c r="AE33" s="12" t="str">
        <f>DBCS(MID(入力!$C$25,AE52,1))</f>
        <v/>
      </c>
      <c r="AF33" s="12" t="str">
        <f>DBCS(MID(入力!$C$25,AF52,1))</f>
        <v/>
      </c>
      <c r="AG33" s="12" t="str">
        <f>DBCS(MID(入力!$C$25,AG52,1))</f>
        <v/>
      </c>
      <c r="AH33" s="12" t="str">
        <f>DBCS(MID(入力!$C$25,AH52,1))</f>
        <v/>
      </c>
      <c r="AI33" s="12" t="str">
        <f>DBCS(MID(入力!$C$25,AI52,1))</f>
        <v/>
      </c>
      <c r="AJ33" s="12" t="str">
        <f>DBCS(MID(入力!$C$25,AJ52,1))</f>
        <v/>
      </c>
      <c r="AK33" s="13" t="str">
        <f>DBCS(MID(入力!$C$25,AK52,1))</f>
        <v/>
      </c>
      <c r="CA33" s="21" t="s">
        <v>55</v>
      </c>
      <c r="CB33" s="21"/>
      <c r="CC33" s="21"/>
      <c r="CD33" s="21"/>
      <c r="CE33" s="21"/>
      <c r="CF33" s="21"/>
      <c r="CG33" s="21" t="s">
        <v>61</v>
      </c>
      <c r="CH33" s="21"/>
      <c r="CI33" s="21"/>
      <c r="CJ33" s="21"/>
      <c r="CK33" s="21"/>
      <c r="CL33" s="21" t="s">
        <v>62</v>
      </c>
      <c r="CM33" s="21"/>
      <c r="CN33" s="21"/>
      <c r="CO33" s="21"/>
      <c r="CP33" s="21"/>
      <c r="CQ33" s="21" t="s">
        <v>6</v>
      </c>
      <c r="CR33" s="21"/>
      <c r="CS33" s="21"/>
      <c r="CT33" s="21"/>
      <c r="CU33" s="21"/>
      <c r="CV33" s="21"/>
      <c r="CW33" s="21"/>
      <c r="CX33" s="21"/>
      <c r="CY33" s="21"/>
      <c r="CZ33" s="21"/>
      <c r="DA33" s="21"/>
    </row>
    <row r="34" spans="3:105" ht="21.95" customHeight="1">
      <c r="C34" s="103"/>
      <c r="D34" s="120" t="s">
        <v>17</v>
      </c>
      <c r="E34" s="121"/>
      <c r="F34" s="121"/>
      <c r="G34" s="121"/>
      <c r="H34" s="105">
        <f>入力!C26</f>
        <v>0</v>
      </c>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6"/>
      <c r="CA34" s="118" t="s">
        <v>114</v>
      </c>
      <c r="CB34" s="118"/>
      <c r="CC34" s="118"/>
      <c r="CD34" s="118"/>
      <c r="CE34" s="21"/>
      <c r="CF34" s="21"/>
      <c r="CG34" s="118" t="s">
        <v>114</v>
      </c>
      <c r="CH34" s="118"/>
      <c r="CI34" s="118"/>
      <c r="CJ34" s="118"/>
      <c r="CK34" s="21"/>
      <c r="CL34" s="118" t="s">
        <v>114</v>
      </c>
      <c r="CM34" s="118"/>
      <c r="CN34" s="118"/>
      <c r="CO34" s="118"/>
      <c r="CP34" s="21"/>
      <c r="CQ34" s="118" t="s">
        <v>114</v>
      </c>
      <c r="CR34" s="118"/>
      <c r="CS34" s="118"/>
      <c r="CT34" s="118"/>
      <c r="CU34" s="21"/>
      <c r="CV34" s="21"/>
      <c r="CW34" s="21"/>
      <c r="CX34" s="21"/>
      <c r="CY34" s="21"/>
      <c r="CZ34" s="21"/>
      <c r="DA34" s="21"/>
    </row>
    <row r="35" spans="3:105" ht="21.95" customHeight="1" thickBot="1">
      <c r="C35" s="104"/>
      <c r="D35" s="122"/>
      <c r="E35" s="123"/>
      <c r="F35" s="123"/>
      <c r="G35" s="123"/>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8"/>
      <c r="CA35" s="118" t="s">
        <v>115</v>
      </c>
      <c r="CB35" s="118"/>
      <c r="CC35" s="118"/>
      <c r="CD35" s="118"/>
      <c r="CE35" s="21"/>
      <c r="CF35" s="21"/>
      <c r="CG35" s="118" t="s">
        <v>115</v>
      </c>
      <c r="CH35" s="118"/>
      <c r="CI35" s="118"/>
      <c r="CJ35" s="118"/>
      <c r="CK35" s="21"/>
      <c r="CL35" s="118" t="s">
        <v>115</v>
      </c>
      <c r="CM35" s="118"/>
      <c r="CN35" s="118"/>
      <c r="CO35" s="118"/>
      <c r="CP35" s="21"/>
      <c r="CQ35" s="118" t="s">
        <v>115</v>
      </c>
      <c r="CR35" s="118"/>
      <c r="CS35" s="118"/>
      <c r="CT35" s="118"/>
      <c r="CU35" s="21"/>
      <c r="CV35" s="21"/>
      <c r="CW35" s="21"/>
      <c r="CX35" s="21"/>
      <c r="CY35" s="21"/>
      <c r="CZ35" s="21"/>
      <c r="DA35" s="21"/>
    </row>
    <row r="36" spans="3:105" ht="21.95" customHeight="1" thickTop="1">
      <c r="C36" t="s">
        <v>92</v>
      </c>
      <c r="CA36" s="118" t="s">
        <v>116</v>
      </c>
      <c r="CB36" s="118"/>
      <c r="CC36" s="118"/>
      <c r="CD36" s="118"/>
      <c r="CE36" s="21"/>
      <c r="CF36" s="21"/>
      <c r="CG36" s="118" t="s">
        <v>116</v>
      </c>
      <c r="CH36" s="118"/>
      <c r="CI36" s="118"/>
      <c r="CJ36" s="118"/>
      <c r="CK36" s="21"/>
      <c r="CL36" s="118" t="s">
        <v>116</v>
      </c>
      <c r="CM36" s="118"/>
      <c r="CN36" s="118"/>
      <c r="CO36" s="118"/>
      <c r="CP36" s="21"/>
      <c r="CQ36" s="118" t="s">
        <v>116</v>
      </c>
      <c r="CR36" s="118"/>
      <c r="CS36" s="118"/>
      <c r="CT36" s="118"/>
      <c r="CU36" s="21"/>
      <c r="CV36" s="21"/>
      <c r="CW36" s="21"/>
      <c r="CX36" s="21"/>
      <c r="CY36" s="21"/>
      <c r="CZ36" s="21"/>
      <c r="DA36" s="21"/>
    </row>
    <row r="37" spans="3:105" ht="21.95" customHeight="1">
      <c r="C37" t="s">
        <v>93</v>
      </c>
      <c r="CA37" s="21"/>
      <c r="CB37" s="21"/>
      <c r="CC37" s="21"/>
      <c r="CD37" s="21"/>
      <c r="CE37" s="21"/>
      <c r="CF37" s="21"/>
      <c r="CG37" s="21"/>
      <c r="CH37" s="21"/>
      <c r="CI37" s="21"/>
      <c r="CJ37" s="21"/>
      <c r="CK37" s="21"/>
      <c r="CL37" s="21"/>
      <c r="CM37" s="21"/>
      <c r="CN37" s="21"/>
      <c r="CO37" s="21"/>
      <c r="CP37" s="21"/>
      <c r="CQ37" s="21"/>
      <c r="CR37" s="21"/>
      <c r="CS37" s="21"/>
      <c r="CT37" s="21"/>
      <c r="CU37" s="21"/>
    </row>
    <row r="38" spans="3:105" ht="9.9499999999999993" customHeight="1">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CA38" s="21"/>
      <c r="CB38" s="21"/>
      <c r="CC38" s="21"/>
      <c r="CD38" s="21"/>
      <c r="CE38" s="21"/>
      <c r="CF38" s="21"/>
      <c r="CG38" s="21"/>
      <c r="CH38" s="21"/>
      <c r="CI38" s="21"/>
      <c r="CJ38" s="21"/>
      <c r="CK38" s="21"/>
      <c r="CL38" s="21"/>
      <c r="CM38" s="21"/>
      <c r="CN38" s="21"/>
      <c r="CO38" s="21"/>
      <c r="CP38" s="21"/>
      <c r="CQ38" s="21"/>
      <c r="CR38" s="21"/>
      <c r="CS38" s="21"/>
      <c r="CT38" s="21"/>
      <c r="CU38" s="21"/>
    </row>
    <row r="39" spans="3:105" ht="9.9499999999999993" customHeight="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CA39" s="21"/>
      <c r="CB39" s="21"/>
      <c r="CC39" s="21"/>
      <c r="CD39" s="21"/>
      <c r="CE39" s="21"/>
      <c r="CF39" s="21"/>
      <c r="CG39" s="21"/>
      <c r="CH39" s="21"/>
      <c r="CI39" s="21"/>
      <c r="CJ39" s="21"/>
      <c r="CK39" s="21"/>
      <c r="CL39" s="21"/>
      <c r="CM39" s="21"/>
      <c r="CN39" s="21"/>
      <c r="CO39" s="21"/>
      <c r="CP39" s="21"/>
      <c r="CQ39" s="21"/>
      <c r="CR39" s="21"/>
      <c r="CS39" s="21"/>
      <c r="CT39" s="21"/>
      <c r="CU39" s="21"/>
    </row>
    <row r="40" spans="3:105" ht="21.95" customHeight="1">
      <c r="C40" t="s">
        <v>94</v>
      </c>
      <c r="CA40" s="21"/>
      <c r="CB40" s="21"/>
      <c r="CC40" s="21"/>
      <c r="CD40" s="21"/>
      <c r="CE40" s="21"/>
      <c r="CF40" s="21"/>
      <c r="CG40" s="21"/>
      <c r="CH40" s="21"/>
      <c r="CI40" s="21"/>
      <c r="CJ40" s="21"/>
      <c r="CK40" s="21"/>
      <c r="CL40" s="21"/>
      <c r="CM40" s="21"/>
      <c r="CN40" s="21"/>
      <c r="CO40" s="21"/>
      <c r="CP40" s="21"/>
      <c r="CQ40" s="21"/>
      <c r="CR40" s="21"/>
      <c r="CS40" s="21"/>
      <c r="CT40" s="21"/>
      <c r="CU40" s="21"/>
    </row>
    <row r="41" spans="3:105" ht="21.95" customHeight="1">
      <c r="C41" s="146" t="s">
        <v>110</v>
      </c>
      <c r="D41" s="74" t="s">
        <v>95</v>
      </c>
      <c r="E41" s="75"/>
      <c r="F41" s="76"/>
      <c r="G41" s="74" t="s">
        <v>96</v>
      </c>
      <c r="H41" s="75"/>
      <c r="I41" s="76"/>
      <c r="K41" s="74" t="s">
        <v>97</v>
      </c>
      <c r="L41" s="75"/>
      <c r="M41" s="75"/>
      <c r="N41" s="75"/>
      <c r="O41" s="75"/>
      <c r="P41" s="75"/>
      <c r="Q41" s="75"/>
      <c r="R41" s="75"/>
      <c r="S41" s="75"/>
      <c r="T41" s="75"/>
      <c r="U41" s="75"/>
      <c r="V41" s="75"/>
      <c r="W41" s="75"/>
      <c r="X41" s="75"/>
      <c r="Y41" s="75"/>
      <c r="Z41" s="75"/>
      <c r="AA41" s="75"/>
      <c r="AB41" s="75"/>
      <c r="AC41" s="75"/>
      <c r="AD41" s="76"/>
      <c r="CA41" s="21"/>
      <c r="CB41" s="21"/>
      <c r="CC41" s="21"/>
      <c r="CD41" s="21"/>
      <c r="CE41" s="21"/>
      <c r="CF41" s="21"/>
      <c r="CG41" s="21"/>
      <c r="CH41" s="21"/>
      <c r="CI41" s="21"/>
      <c r="CJ41" s="21"/>
      <c r="CK41" s="21"/>
      <c r="CL41" s="21"/>
      <c r="CM41" s="21"/>
      <c r="CN41" s="21"/>
      <c r="CO41" s="21"/>
      <c r="CP41" s="21"/>
      <c r="CQ41" s="21"/>
      <c r="CR41" s="21"/>
      <c r="CS41" s="21"/>
      <c r="CT41" s="21"/>
      <c r="CU41" s="21"/>
    </row>
    <row r="42" spans="3:105" ht="21.95" customHeight="1">
      <c r="C42" s="147"/>
      <c r="D42" s="69"/>
      <c r="E42" s="21"/>
      <c r="F42" s="70"/>
      <c r="G42" s="69"/>
      <c r="H42" s="21"/>
      <c r="I42" s="70"/>
      <c r="K42" s="66"/>
      <c r="L42" s="67"/>
      <c r="M42" s="67"/>
      <c r="N42" s="67"/>
      <c r="O42" s="67"/>
      <c r="P42" s="67"/>
      <c r="Q42" s="67"/>
      <c r="R42" s="67"/>
      <c r="S42" s="67"/>
      <c r="T42" s="67"/>
      <c r="U42" s="67"/>
      <c r="V42" s="67"/>
      <c r="W42" s="67"/>
      <c r="X42" s="67"/>
      <c r="Y42" s="67"/>
      <c r="Z42" s="67"/>
      <c r="AA42" s="67"/>
      <c r="AB42" s="67"/>
      <c r="AC42" s="67"/>
      <c r="AD42" s="68"/>
      <c r="AF42" s="74" t="s">
        <v>26</v>
      </c>
      <c r="AG42" s="75"/>
      <c r="AH42" s="75"/>
      <c r="AI42" s="75"/>
      <c r="AJ42" s="75"/>
      <c r="AK42" s="76"/>
      <c r="CA42" s="21"/>
      <c r="CB42" s="21"/>
      <c r="CC42" s="21"/>
      <c r="CD42" s="21"/>
      <c r="CE42" s="21"/>
      <c r="CF42" s="21"/>
      <c r="CG42" s="21"/>
      <c r="CH42" s="21"/>
      <c r="CI42" s="21"/>
      <c r="CJ42" s="21"/>
      <c r="CK42" s="21"/>
      <c r="CL42" s="21"/>
      <c r="CM42" s="21"/>
      <c r="CN42" s="21"/>
      <c r="CO42" s="21"/>
      <c r="CP42" s="21"/>
      <c r="CQ42" s="21"/>
      <c r="CR42" s="21"/>
      <c r="CS42" s="21"/>
      <c r="CT42" s="21"/>
      <c r="CU42" s="21"/>
    </row>
    <row r="43" spans="3:105" ht="21.95" customHeight="1">
      <c r="C43" s="148"/>
      <c r="D43" s="71"/>
      <c r="E43" s="72"/>
      <c r="F43" s="73"/>
      <c r="G43" s="71"/>
      <c r="H43" s="72"/>
      <c r="I43" s="73"/>
      <c r="K43" s="71"/>
      <c r="L43" s="72"/>
      <c r="M43" s="72"/>
      <c r="N43" s="72"/>
      <c r="O43" s="72"/>
      <c r="P43" s="72"/>
      <c r="Q43" s="72"/>
      <c r="R43" s="72"/>
      <c r="S43" s="72"/>
      <c r="T43" s="72"/>
      <c r="U43" s="72"/>
      <c r="V43" s="72"/>
      <c r="W43" s="72"/>
      <c r="X43" s="72"/>
      <c r="Y43" s="72"/>
      <c r="Z43" s="72"/>
      <c r="AA43" s="72"/>
      <c r="AB43" s="72"/>
      <c r="AC43" s="72"/>
      <c r="AD43" s="73"/>
      <c r="AF43" s="1"/>
      <c r="AG43" s="2"/>
      <c r="AH43" s="2"/>
      <c r="AI43" s="2"/>
      <c r="AJ43" s="2"/>
      <c r="AK43" s="3"/>
      <c r="CA43" s="21" t="s">
        <v>55</v>
      </c>
      <c r="CB43" s="21"/>
      <c r="CC43" s="21"/>
      <c r="CD43" s="21"/>
      <c r="CE43" s="21"/>
      <c r="CF43" s="21"/>
      <c r="CG43" s="21" t="s">
        <v>7</v>
      </c>
      <c r="CH43" s="21"/>
      <c r="CI43" s="21"/>
      <c r="CJ43" s="21"/>
      <c r="CK43" s="21"/>
      <c r="CL43" s="21"/>
      <c r="CM43" s="21" t="s">
        <v>8</v>
      </c>
      <c r="CN43" s="21"/>
      <c r="CO43" s="21"/>
      <c r="CP43" s="21"/>
      <c r="CQ43" s="21"/>
      <c r="CR43" s="21"/>
      <c r="CS43" s="21"/>
    </row>
    <row r="44" spans="3:105" ht="21.95" customHeight="1">
      <c r="C44" t="s">
        <v>109</v>
      </c>
      <c r="AK44" s="79" t="s">
        <v>108</v>
      </c>
      <c r="CA44" s="135" t="s">
        <v>7</v>
      </c>
      <c r="CB44" s="135"/>
      <c r="CC44" s="135"/>
      <c r="CD44" s="135"/>
      <c r="CE44" s="135"/>
      <c r="CF44" s="21"/>
      <c r="CG44" s="135" t="s">
        <v>7</v>
      </c>
      <c r="CH44" s="135"/>
      <c r="CI44" s="135"/>
      <c r="CJ44" s="135"/>
      <c r="CK44" s="135"/>
      <c r="CL44" s="21"/>
      <c r="CM44" s="135" t="s">
        <v>7</v>
      </c>
      <c r="CN44" s="135"/>
      <c r="CO44" s="135"/>
      <c r="CP44" s="135"/>
      <c r="CQ44" s="135"/>
      <c r="CR44" s="21"/>
      <c r="CS44" s="21"/>
    </row>
    <row r="45" spans="3:105" ht="21.95" customHeight="1">
      <c r="CA45" s="135" t="s">
        <v>8</v>
      </c>
      <c r="CB45" s="135"/>
      <c r="CC45" s="135"/>
      <c r="CD45" s="135"/>
      <c r="CE45" s="135"/>
      <c r="CF45" s="21"/>
      <c r="CG45" s="135" t="s">
        <v>8</v>
      </c>
      <c r="CH45" s="135"/>
      <c r="CI45" s="135"/>
      <c r="CJ45" s="135"/>
      <c r="CK45" s="135"/>
      <c r="CL45" s="21"/>
      <c r="CM45" s="135" t="s">
        <v>8</v>
      </c>
      <c r="CN45" s="135"/>
      <c r="CO45" s="135"/>
      <c r="CP45" s="135"/>
      <c r="CQ45" s="135"/>
      <c r="CR45" s="21"/>
      <c r="CS45" s="21"/>
    </row>
    <row r="46" spans="3:105" ht="21.95" customHeight="1">
      <c r="CA46" s="21"/>
      <c r="CB46" s="21"/>
      <c r="CC46" s="21"/>
      <c r="CD46" s="21"/>
      <c r="CE46" s="21"/>
      <c r="CF46" s="21"/>
      <c r="CG46" s="21"/>
      <c r="CH46" s="21"/>
      <c r="CI46" s="21"/>
      <c r="CJ46" s="21"/>
      <c r="CK46" s="21"/>
      <c r="CL46" s="21"/>
      <c r="CM46" s="21"/>
      <c r="CN46" s="21"/>
      <c r="CO46" s="21"/>
      <c r="CP46" s="21"/>
      <c r="CQ46" s="21"/>
      <c r="CR46" s="21"/>
      <c r="CS46" s="21"/>
    </row>
    <row r="47" spans="3:105" ht="21.95" customHeight="1">
      <c r="CA47" s="21"/>
      <c r="CB47" s="21"/>
      <c r="CC47" s="21"/>
      <c r="CD47" s="21"/>
      <c r="CE47" s="21"/>
      <c r="CF47" s="21"/>
      <c r="CG47" s="21"/>
      <c r="CH47" s="21"/>
      <c r="CI47" s="21"/>
      <c r="CJ47" s="21"/>
      <c r="CK47" s="21"/>
      <c r="CL47" s="21"/>
      <c r="CM47" s="21"/>
      <c r="CN47" s="21"/>
      <c r="CO47" s="21"/>
      <c r="CP47" s="21"/>
      <c r="CQ47" s="21"/>
      <c r="CR47" s="21"/>
      <c r="CS47" s="21"/>
    </row>
    <row r="49" spans="4:38" ht="21.95" customHeight="1">
      <c r="D49">
        <v>1</v>
      </c>
      <c r="E49">
        <v>2</v>
      </c>
      <c r="F49">
        <v>3</v>
      </c>
      <c r="G49">
        <v>4</v>
      </c>
      <c r="H49">
        <v>5</v>
      </c>
      <c r="I49">
        <v>6</v>
      </c>
      <c r="J49">
        <v>7</v>
      </c>
      <c r="K49">
        <v>8</v>
      </c>
      <c r="L49">
        <v>9</v>
      </c>
      <c r="M49">
        <v>10</v>
      </c>
      <c r="N49">
        <v>11</v>
      </c>
      <c r="O49">
        <v>12</v>
      </c>
      <c r="P49">
        <v>13</v>
      </c>
      <c r="Q49">
        <v>14</v>
      </c>
      <c r="R49">
        <v>15</v>
      </c>
      <c r="S49">
        <v>16</v>
      </c>
      <c r="T49">
        <v>17</v>
      </c>
      <c r="U49">
        <v>18</v>
      </c>
      <c r="V49">
        <v>19</v>
      </c>
      <c r="W49">
        <v>20</v>
      </c>
      <c r="X49">
        <v>21</v>
      </c>
      <c r="Y49">
        <v>22</v>
      </c>
      <c r="Z49">
        <v>23</v>
      </c>
    </row>
    <row r="50" spans="4:38" ht="21.95" customHeight="1">
      <c r="D50">
        <v>24</v>
      </c>
      <c r="E50">
        <v>25</v>
      </c>
      <c r="F50">
        <v>26</v>
      </c>
      <c r="G50">
        <v>27</v>
      </c>
      <c r="H50">
        <v>28</v>
      </c>
      <c r="I50">
        <v>29</v>
      </c>
      <c r="J50">
        <v>30</v>
      </c>
      <c r="K50">
        <v>31</v>
      </c>
      <c r="L50">
        <v>32</v>
      </c>
      <c r="M50">
        <v>33</v>
      </c>
      <c r="N50">
        <v>34</v>
      </c>
      <c r="O50">
        <v>35</v>
      </c>
      <c r="P50">
        <v>36</v>
      </c>
      <c r="Q50">
        <v>37</v>
      </c>
      <c r="R50">
        <v>38</v>
      </c>
      <c r="S50">
        <v>39</v>
      </c>
      <c r="T50">
        <v>40</v>
      </c>
      <c r="U50">
        <v>41</v>
      </c>
      <c r="V50">
        <v>42</v>
      </c>
      <c r="W50">
        <v>43</v>
      </c>
      <c r="X50">
        <v>44</v>
      </c>
      <c r="Y50">
        <v>45</v>
      </c>
      <c r="Z50">
        <v>46</v>
      </c>
    </row>
    <row r="51" spans="4:38" ht="21.95" customHeight="1">
      <c r="H51">
        <v>1</v>
      </c>
      <c r="I51">
        <v>2</v>
      </c>
      <c r="J51">
        <v>3</v>
      </c>
      <c r="K51">
        <v>4</v>
      </c>
      <c r="L51">
        <v>5</v>
      </c>
      <c r="M51">
        <v>6</v>
      </c>
      <c r="N51">
        <v>7</v>
      </c>
      <c r="O51">
        <v>8</v>
      </c>
      <c r="P51">
        <v>9</v>
      </c>
      <c r="Q51">
        <v>10</v>
      </c>
      <c r="R51">
        <v>11</v>
      </c>
      <c r="S51">
        <v>12</v>
      </c>
      <c r="T51">
        <v>13</v>
      </c>
      <c r="U51">
        <v>14</v>
      </c>
      <c r="V51">
        <v>15</v>
      </c>
      <c r="W51">
        <v>16</v>
      </c>
      <c r="X51">
        <v>17</v>
      </c>
      <c r="Y51">
        <v>18</v>
      </c>
      <c r="Z51">
        <v>19</v>
      </c>
      <c r="AA51">
        <v>20</v>
      </c>
      <c r="AB51">
        <v>21</v>
      </c>
      <c r="AC51">
        <v>22</v>
      </c>
      <c r="AD51">
        <v>23</v>
      </c>
      <c r="AE51">
        <v>24</v>
      </c>
      <c r="AF51">
        <v>25</v>
      </c>
      <c r="AG51">
        <v>26</v>
      </c>
      <c r="AH51">
        <v>27</v>
      </c>
      <c r="AI51">
        <v>28</v>
      </c>
      <c r="AJ51">
        <v>29</v>
      </c>
      <c r="AK51">
        <v>30</v>
      </c>
    </row>
    <row r="52" spans="4:38" ht="21.95" customHeight="1">
      <c r="H52">
        <v>31</v>
      </c>
      <c r="I52">
        <v>32</v>
      </c>
      <c r="J52">
        <v>33</v>
      </c>
      <c r="K52">
        <v>34</v>
      </c>
      <c r="L52">
        <v>35</v>
      </c>
      <c r="M52">
        <v>36</v>
      </c>
      <c r="N52">
        <v>37</v>
      </c>
      <c r="O52">
        <v>38</v>
      </c>
      <c r="P52">
        <v>39</v>
      </c>
      <c r="Q52">
        <v>40</v>
      </c>
      <c r="R52">
        <v>41</v>
      </c>
      <c r="S52">
        <v>42</v>
      </c>
      <c r="T52">
        <v>43</v>
      </c>
      <c r="U52">
        <v>44</v>
      </c>
      <c r="V52">
        <v>45</v>
      </c>
      <c r="W52">
        <v>46</v>
      </c>
      <c r="X52">
        <v>47</v>
      </c>
      <c r="Y52">
        <v>48</v>
      </c>
      <c r="Z52">
        <v>49</v>
      </c>
      <c r="AA52">
        <v>50</v>
      </c>
      <c r="AB52">
        <v>51</v>
      </c>
      <c r="AC52">
        <v>52</v>
      </c>
      <c r="AD52">
        <v>53</v>
      </c>
      <c r="AE52">
        <v>54</v>
      </c>
      <c r="AF52">
        <v>55</v>
      </c>
      <c r="AG52">
        <v>56</v>
      </c>
      <c r="AH52">
        <v>57</v>
      </c>
      <c r="AI52">
        <v>58</v>
      </c>
      <c r="AJ52">
        <v>59</v>
      </c>
      <c r="AK52">
        <v>60</v>
      </c>
    </row>
    <row r="53" spans="4:38" ht="21.95" customHeight="1">
      <c r="AE53">
        <v>2</v>
      </c>
      <c r="AF53">
        <v>3</v>
      </c>
      <c r="AG53">
        <v>4</v>
      </c>
      <c r="AH53">
        <v>5</v>
      </c>
      <c r="AI53">
        <v>6</v>
      </c>
      <c r="AJ53">
        <v>7</v>
      </c>
      <c r="AK53">
        <v>8</v>
      </c>
      <c r="AL53" t="str">
        <f>IF(入力!C24=0,"",(10000000+入力!C24))</f>
        <v/>
      </c>
    </row>
  </sheetData>
  <sheetProtection algorithmName="SHA-512" hashValue="NnZhj4ddr1j1dobPvRDJ2jxEL7+EHKhzeDFDsFEup8syxH0OziIBafy0DDYOFBC4X9rWDsOlLn3hIc4ynS13tA==" saltValue="HDm3++kuz/lu9qHtNKLxyg==" spinCount="100000" sheet="1" objects="1" scenarios="1"/>
  <mergeCells count="78">
    <mergeCell ref="C41:C43"/>
    <mergeCell ref="AA16:AD19"/>
    <mergeCell ref="AE16:AK19"/>
    <mergeCell ref="D18:Z18"/>
    <mergeCell ref="D19:Z19"/>
    <mergeCell ref="T24:AK24"/>
    <mergeCell ref="D24:R24"/>
    <mergeCell ref="D23:N23"/>
    <mergeCell ref="K29:O31"/>
    <mergeCell ref="Z30:AD31"/>
    <mergeCell ref="H28:I28"/>
    <mergeCell ref="J28:K28"/>
    <mergeCell ref="L28:M28"/>
    <mergeCell ref="N28:O28"/>
    <mergeCell ref="D28:G28"/>
    <mergeCell ref="T28:U28"/>
    <mergeCell ref="CA44:CE44"/>
    <mergeCell ref="CA45:CE45"/>
    <mergeCell ref="CG44:CK44"/>
    <mergeCell ref="CG45:CK45"/>
    <mergeCell ref="CM44:CQ44"/>
    <mergeCell ref="CM45:CQ45"/>
    <mergeCell ref="CL34:CO34"/>
    <mergeCell ref="CL35:CO35"/>
    <mergeCell ref="CL36:CO36"/>
    <mergeCell ref="CQ34:CT34"/>
    <mergeCell ref="CQ35:CT35"/>
    <mergeCell ref="CQ36:CT36"/>
    <mergeCell ref="CA34:CD34"/>
    <mergeCell ref="CA35:CD35"/>
    <mergeCell ref="CA36:CD36"/>
    <mergeCell ref="CG34:CJ34"/>
    <mergeCell ref="CG35:CJ35"/>
    <mergeCell ref="CG36:CJ36"/>
    <mergeCell ref="CW29:DA29"/>
    <mergeCell ref="CW30:DA30"/>
    <mergeCell ref="CW31:DA31"/>
    <mergeCell ref="DC29:DG29"/>
    <mergeCell ref="DC30:DG30"/>
    <mergeCell ref="DC31:DG31"/>
    <mergeCell ref="CL29:CP29"/>
    <mergeCell ref="CL30:CP30"/>
    <mergeCell ref="CL31:CP31"/>
    <mergeCell ref="CQ29:CU29"/>
    <mergeCell ref="CQ30:CU30"/>
    <mergeCell ref="CQ31:CU31"/>
    <mergeCell ref="CA30:CE30"/>
    <mergeCell ref="CA31:CE31"/>
    <mergeCell ref="CG29:CK29"/>
    <mergeCell ref="CG30:CK30"/>
    <mergeCell ref="CG31:CK31"/>
    <mergeCell ref="CA29:CE29"/>
    <mergeCell ref="D29:J31"/>
    <mergeCell ref="P29:U31"/>
    <mergeCell ref="AF30:AF31"/>
    <mergeCell ref="AE30:AE31"/>
    <mergeCell ref="D20:AK20"/>
    <mergeCell ref="D22:M22"/>
    <mergeCell ref="R21:W21"/>
    <mergeCell ref="AI30:AI31"/>
    <mergeCell ref="AH30:AH31"/>
    <mergeCell ref="AG30:AG31"/>
    <mergeCell ref="C28:C35"/>
    <mergeCell ref="H34:AK35"/>
    <mergeCell ref="D32:G33"/>
    <mergeCell ref="C16:C17"/>
    <mergeCell ref="V31:Y31"/>
    <mergeCell ref="V30:Y30"/>
    <mergeCell ref="V29:Y29"/>
    <mergeCell ref="D34:G35"/>
    <mergeCell ref="V28:W28"/>
    <mergeCell ref="X28:Y28"/>
    <mergeCell ref="P28:S28"/>
    <mergeCell ref="Z28:AD28"/>
    <mergeCell ref="AE28:AK29"/>
    <mergeCell ref="Z29:AD29"/>
    <mergeCell ref="AK30:AK31"/>
    <mergeCell ref="AJ30:AJ31"/>
  </mergeCells>
  <phoneticPr fontId="2"/>
  <printOptions horizontalCentered="1"/>
  <pageMargins left="0.59055118110236227" right="0.19685039370078741" top="0.59055118110236227" bottom="0.59055118110236227" header="0" footer="0"/>
  <pageSetup paperSize="9" scale="90"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2FE73-47DF-4550-ABE6-F6962C590B11}">
  <dimension ref="A1:U28"/>
  <sheetViews>
    <sheetView zoomScaleNormal="100" workbookViewId="0">
      <selection sqref="A1:A2"/>
    </sheetView>
  </sheetViews>
  <sheetFormatPr defaultRowHeight="20.100000000000001" customHeight="1"/>
  <cols>
    <col min="2" max="2" width="18.375" bestFit="1" customWidth="1"/>
    <col min="3" max="16" width="5.625" customWidth="1"/>
  </cols>
  <sheetData>
    <row r="1" spans="1:21" ht="20.100000000000001" customHeight="1">
      <c r="A1" s="177" t="s">
        <v>103</v>
      </c>
    </row>
    <row r="2" spans="1:21" ht="20.100000000000001" customHeight="1">
      <c r="A2" s="178"/>
      <c r="B2" s="31" t="s">
        <v>64</v>
      </c>
    </row>
    <row r="4" spans="1:21" ht="20.100000000000001" customHeight="1">
      <c r="B4" t="s">
        <v>98</v>
      </c>
      <c r="L4" s="23"/>
      <c r="M4" t="s">
        <v>39</v>
      </c>
    </row>
    <row r="5" spans="1:21" ht="20.100000000000001" customHeight="1">
      <c r="B5" t="s">
        <v>119</v>
      </c>
      <c r="L5" s="26"/>
      <c r="M5" t="s">
        <v>65</v>
      </c>
    </row>
    <row r="7" spans="1:21" ht="20.100000000000001" customHeight="1">
      <c r="B7" t="s">
        <v>71</v>
      </c>
    </row>
    <row r="8" spans="1:21" ht="20.100000000000001" customHeight="1">
      <c r="B8" s="56" t="s">
        <v>89</v>
      </c>
      <c r="C8" s="47" t="s">
        <v>99</v>
      </c>
      <c r="D8" s="78">
        <v>31</v>
      </c>
      <c r="E8" s="48" t="s">
        <v>100</v>
      </c>
      <c r="F8" s="43">
        <v>1</v>
      </c>
      <c r="G8" s="48" t="s">
        <v>101</v>
      </c>
      <c r="H8" s="43">
        <v>31</v>
      </c>
      <c r="I8" s="49" t="s">
        <v>102</v>
      </c>
    </row>
    <row r="9" spans="1:21" ht="20.100000000000001" customHeight="1">
      <c r="B9" s="56" t="s">
        <v>27</v>
      </c>
      <c r="C9" s="171" t="s">
        <v>42</v>
      </c>
      <c r="D9" s="172"/>
      <c r="E9" s="172"/>
      <c r="F9" s="172"/>
      <c r="G9" s="172"/>
      <c r="H9" s="172"/>
      <c r="I9" s="172"/>
      <c r="J9" s="172"/>
      <c r="K9" s="172"/>
      <c r="L9" s="172"/>
      <c r="M9" s="172"/>
      <c r="N9" s="172"/>
      <c r="O9" s="172"/>
      <c r="P9" s="172"/>
      <c r="Q9" s="172"/>
      <c r="R9" s="172"/>
      <c r="S9" s="173"/>
    </row>
    <row r="10" spans="1:21" ht="20.100000000000001" customHeight="1">
      <c r="B10" s="56" t="s">
        <v>0</v>
      </c>
      <c r="C10" s="174" t="s">
        <v>43</v>
      </c>
      <c r="D10" s="175"/>
      <c r="E10" s="175"/>
      <c r="F10" s="175"/>
      <c r="G10" s="175"/>
      <c r="H10" s="175"/>
      <c r="I10" s="175"/>
      <c r="J10" s="175"/>
      <c r="K10" s="175"/>
      <c r="L10" s="175"/>
      <c r="M10" s="175"/>
      <c r="N10" s="175"/>
      <c r="O10" s="175"/>
      <c r="P10" s="175"/>
      <c r="Q10" s="175"/>
      <c r="R10" s="175"/>
      <c r="S10" s="176"/>
    </row>
    <row r="11" spans="1:21" ht="20.100000000000001" customHeight="1">
      <c r="B11" s="56" t="s">
        <v>1</v>
      </c>
      <c r="C11" s="27" t="s">
        <v>34</v>
      </c>
      <c r="D11" s="51" t="s">
        <v>30</v>
      </c>
      <c r="E11" s="28" t="s">
        <v>66</v>
      </c>
      <c r="F11" s="21"/>
      <c r="G11" s="21"/>
      <c r="H11" s="21"/>
      <c r="I11" s="21"/>
      <c r="J11" s="21"/>
      <c r="K11" s="21"/>
      <c r="L11" s="21"/>
      <c r="M11" s="21"/>
      <c r="N11" s="21"/>
      <c r="O11" s="21"/>
      <c r="P11" s="21"/>
      <c r="Q11" s="21"/>
      <c r="R11" s="21"/>
      <c r="S11" s="21"/>
      <c r="T11" s="21"/>
    </row>
    <row r="12" spans="1:21" ht="20.100000000000001" customHeight="1">
      <c r="B12" s="56" t="s">
        <v>23</v>
      </c>
      <c r="C12" s="174" t="s">
        <v>105</v>
      </c>
      <c r="D12" s="175"/>
      <c r="E12" s="175"/>
      <c r="F12" s="175"/>
      <c r="G12" s="175"/>
      <c r="H12" s="175"/>
      <c r="I12" s="175"/>
      <c r="J12" s="175"/>
      <c r="K12" s="175"/>
      <c r="L12" s="175"/>
      <c r="M12" s="175"/>
      <c r="N12" s="175"/>
      <c r="O12" s="175"/>
      <c r="P12" s="175"/>
      <c r="Q12" s="175"/>
      <c r="R12" s="175"/>
      <c r="S12" s="176"/>
    </row>
    <row r="13" spans="1:21" ht="20.100000000000001" customHeight="1">
      <c r="B13" s="56" t="s">
        <v>2</v>
      </c>
      <c r="C13" s="27" t="s">
        <v>31</v>
      </c>
      <c r="D13" s="51" t="s">
        <v>30</v>
      </c>
      <c r="E13" s="29" t="s">
        <v>32</v>
      </c>
      <c r="F13" s="51" t="s">
        <v>30</v>
      </c>
      <c r="G13" s="28" t="s">
        <v>33</v>
      </c>
      <c r="H13" s="21"/>
      <c r="I13" s="21"/>
      <c r="J13" s="21"/>
      <c r="K13" s="21"/>
      <c r="L13" s="21"/>
      <c r="M13" s="21"/>
      <c r="N13" s="21"/>
      <c r="O13" s="21"/>
      <c r="P13" s="21"/>
      <c r="Q13" s="21"/>
      <c r="R13" s="21"/>
      <c r="S13" s="21"/>
      <c r="T13" s="21"/>
      <c r="U13" s="21"/>
    </row>
    <row r="14" spans="1:21" ht="20.100000000000001" customHeight="1">
      <c r="B14" s="56" t="s">
        <v>77</v>
      </c>
      <c r="C14" s="27" t="s">
        <v>31</v>
      </c>
      <c r="D14" s="51" t="s">
        <v>30</v>
      </c>
      <c r="E14" s="29" t="s">
        <v>106</v>
      </c>
      <c r="F14" s="51" t="s">
        <v>30</v>
      </c>
      <c r="G14" s="28" t="s">
        <v>107</v>
      </c>
      <c r="H14" s="21"/>
      <c r="I14" s="21"/>
      <c r="J14" s="21"/>
      <c r="K14" s="21"/>
      <c r="L14" s="21"/>
      <c r="M14" s="21"/>
      <c r="N14" s="21"/>
      <c r="O14" s="21"/>
      <c r="P14" s="21"/>
      <c r="Q14" s="21"/>
      <c r="R14" s="21"/>
      <c r="S14" s="21"/>
      <c r="T14" s="21"/>
      <c r="U14" s="21"/>
    </row>
    <row r="15" spans="1:21" ht="20.100000000000001" customHeight="1">
      <c r="B15" s="56" t="s">
        <v>24</v>
      </c>
      <c r="C15" s="187">
        <v>150000000</v>
      </c>
      <c r="D15" s="188"/>
      <c r="E15" s="188"/>
      <c r="F15" s="188"/>
      <c r="G15" s="30" t="s">
        <v>35</v>
      </c>
      <c r="H15" s="21"/>
      <c r="I15" s="21"/>
      <c r="J15" s="21"/>
      <c r="K15" s="21"/>
      <c r="L15" s="21"/>
      <c r="M15" s="21"/>
      <c r="N15" s="21"/>
      <c r="O15" s="21"/>
      <c r="P15" s="21"/>
      <c r="Q15" s="21"/>
      <c r="R15" s="21"/>
      <c r="S15" s="21"/>
      <c r="T15" s="21"/>
      <c r="U15" s="21"/>
    </row>
    <row r="16" spans="1:21" ht="20.100000000000001" customHeight="1">
      <c r="B16" s="56" t="s">
        <v>22</v>
      </c>
      <c r="C16" s="181" t="s">
        <v>67</v>
      </c>
      <c r="D16" s="183"/>
      <c r="E16" s="22" t="s">
        <v>38</v>
      </c>
      <c r="F16" s="4"/>
      <c r="G16" s="4"/>
      <c r="H16" s="4"/>
      <c r="I16" s="4"/>
      <c r="J16" s="4"/>
      <c r="K16" s="4"/>
      <c r="L16" s="4"/>
      <c r="M16" s="4"/>
      <c r="N16" s="5"/>
      <c r="O16" s="21"/>
      <c r="P16" s="21"/>
      <c r="Q16" s="21"/>
      <c r="R16" s="21"/>
      <c r="S16" s="21"/>
      <c r="T16" s="21"/>
    </row>
    <row r="17" spans="2:20" ht="20.100000000000001" customHeight="1">
      <c r="B17" s="56" t="s">
        <v>29</v>
      </c>
      <c r="C17" s="189" t="s">
        <v>120</v>
      </c>
      <c r="D17" s="190"/>
      <c r="E17" s="190"/>
      <c r="F17" s="190"/>
      <c r="G17" s="190"/>
      <c r="H17" s="51" t="s">
        <v>21</v>
      </c>
      <c r="I17" s="190" t="s">
        <v>37</v>
      </c>
      <c r="J17" s="190"/>
      <c r="K17" s="190"/>
      <c r="L17" s="190"/>
      <c r="M17" s="190"/>
      <c r="N17" s="191"/>
      <c r="O17" s="21"/>
      <c r="P17" s="21"/>
      <c r="Q17" s="21"/>
      <c r="R17" s="21"/>
      <c r="S17" s="21"/>
      <c r="T17" s="21"/>
    </row>
    <row r="18" spans="2:20" ht="20.100000000000001" customHeight="1">
      <c r="B18" s="45" t="s">
        <v>91</v>
      </c>
      <c r="R18" s="21"/>
      <c r="S18" s="21"/>
      <c r="T18" s="21"/>
    </row>
    <row r="19" spans="2:20" ht="20.100000000000001" customHeight="1">
      <c r="R19" s="21"/>
      <c r="S19" s="21"/>
      <c r="T19" s="21"/>
    </row>
    <row r="20" spans="2:20" ht="20.100000000000001" customHeight="1">
      <c r="B20" s="9" t="s">
        <v>70</v>
      </c>
      <c r="R20" s="21"/>
      <c r="S20" s="21"/>
      <c r="T20" s="21"/>
    </row>
    <row r="21" spans="2:20" ht="20.100000000000001" customHeight="1">
      <c r="B21" s="25" t="s">
        <v>47</v>
      </c>
      <c r="C21" s="179" t="s">
        <v>52</v>
      </c>
      <c r="D21" s="179"/>
      <c r="E21" s="179"/>
      <c r="F21" s="179"/>
      <c r="G21" s="180"/>
      <c r="H21" s="181" t="s">
        <v>68</v>
      </c>
      <c r="I21" s="182"/>
      <c r="J21" s="183"/>
      <c r="K21" s="22" t="s">
        <v>36</v>
      </c>
      <c r="L21" s="4"/>
      <c r="M21" s="4"/>
      <c r="N21" s="5"/>
      <c r="R21" s="21"/>
      <c r="S21" s="21"/>
      <c r="T21" s="21"/>
    </row>
    <row r="22" spans="2:20" ht="20.100000000000001" customHeight="1">
      <c r="B22" s="25" t="s">
        <v>48</v>
      </c>
      <c r="C22" s="179" t="s">
        <v>53</v>
      </c>
      <c r="D22" s="179"/>
      <c r="E22" s="179"/>
      <c r="F22" s="179"/>
      <c r="G22" s="180"/>
      <c r="H22" s="181" t="s">
        <v>69</v>
      </c>
      <c r="I22" s="182"/>
      <c r="J22" s="183"/>
      <c r="K22" s="22" t="s">
        <v>36</v>
      </c>
      <c r="L22" s="4"/>
      <c r="M22" s="4"/>
      <c r="N22" s="5"/>
    </row>
    <row r="23" spans="2:20" ht="20.100000000000001" customHeight="1">
      <c r="B23" s="25" t="s">
        <v>49</v>
      </c>
      <c r="C23" s="181" t="s">
        <v>63</v>
      </c>
      <c r="D23" s="182"/>
      <c r="E23" s="183"/>
      <c r="F23" s="22" t="s">
        <v>36</v>
      </c>
      <c r="G23" s="4"/>
      <c r="H23" s="4"/>
      <c r="I23" s="5"/>
    </row>
    <row r="24" spans="2:20" ht="20.100000000000001" customHeight="1">
      <c r="B24" s="25" t="s">
        <v>10</v>
      </c>
      <c r="C24" s="184" t="s">
        <v>121</v>
      </c>
      <c r="D24" s="185"/>
      <c r="E24" s="186"/>
    </row>
    <row r="25" spans="2:20" ht="20.100000000000001" customHeight="1">
      <c r="B25" s="25" t="s">
        <v>50</v>
      </c>
      <c r="C25" s="171" t="s">
        <v>28</v>
      </c>
      <c r="D25" s="172"/>
      <c r="E25" s="172"/>
      <c r="F25" s="172"/>
      <c r="G25" s="172"/>
      <c r="H25" s="172"/>
      <c r="I25" s="172"/>
      <c r="J25" s="172"/>
      <c r="K25" s="172"/>
      <c r="L25" s="172"/>
      <c r="M25" s="172"/>
      <c r="N25" s="172"/>
      <c r="O25" s="172"/>
      <c r="P25" s="172"/>
      <c r="Q25" s="172"/>
      <c r="R25" s="172"/>
      <c r="S25" s="173"/>
    </row>
    <row r="26" spans="2:20" ht="20.100000000000001" customHeight="1">
      <c r="B26" s="25" t="s">
        <v>51</v>
      </c>
      <c r="C26" s="174" t="s">
        <v>54</v>
      </c>
      <c r="D26" s="175"/>
      <c r="E26" s="175"/>
      <c r="F26" s="175"/>
      <c r="G26" s="175"/>
      <c r="H26" s="175"/>
      <c r="I26" s="175"/>
      <c r="J26" s="175"/>
      <c r="K26" s="175"/>
      <c r="L26" s="175"/>
      <c r="M26" s="175"/>
      <c r="N26" s="175"/>
      <c r="O26" s="175"/>
      <c r="P26" s="175"/>
      <c r="Q26" s="175"/>
      <c r="R26" s="175"/>
      <c r="S26" s="176"/>
    </row>
    <row r="27" spans="2:20" ht="20.100000000000001" customHeight="1">
      <c r="B27" t="s">
        <v>92</v>
      </c>
    </row>
    <row r="28" spans="2:20" ht="20.100000000000001" customHeight="1">
      <c r="B28" t="s">
        <v>93</v>
      </c>
    </row>
  </sheetData>
  <sheetProtection algorithmName="SHA-512" hashValue="5Fe9pW//PMCvowV3KoXiBQaDdrtR/76mk9QUa7eI5yNhJKXFAcQiz6knIz0Ih9ov9HZtjqvgI8aCpv/4f1AdGw==" saltValue="8vjsoFBmF+nVBctozuHcUw==" spinCount="100000" sheet="1" objects="1" scenarios="1"/>
  <mergeCells count="16">
    <mergeCell ref="C25:S25"/>
    <mergeCell ref="C26:S26"/>
    <mergeCell ref="A1:A2"/>
    <mergeCell ref="C21:G21"/>
    <mergeCell ref="H21:J21"/>
    <mergeCell ref="C22:G22"/>
    <mergeCell ref="H22:J22"/>
    <mergeCell ref="C23:E23"/>
    <mergeCell ref="C24:E24"/>
    <mergeCell ref="C9:S9"/>
    <mergeCell ref="C10:S10"/>
    <mergeCell ref="C12:S12"/>
    <mergeCell ref="C15:F15"/>
    <mergeCell ref="C16:D16"/>
    <mergeCell ref="C17:G17"/>
    <mergeCell ref="I17:N17"/>
  </mergeCells>
  <phoneticPr fontId="2"/>
  <conditionalFormatting sqref="C17:G17 I17:N17">
    <cfRule type="expression" dxfId="1" priority="2">
      <formula>$C$16="希望しない"</formula>
    </cfRule>
  </conditionalFormatting>
  <conditionalFormatting sqref="H17">
    <cfRule type="expression" dxfId="0" priority="1">
      <formula>$C$16="希望しない"</formula>
    </cfRule>
  </conditionalFormatting>
  <dataValidations count="4">
    <dataValidation type="list" allowBlank="1" showInputMessage="1" showErrorMessage="1" sqref="H21:J21" xr:uid="{C91AE63F-036C-4E8A-826E-4C0FA4892459}">
      <formula1>"未選択2,銀行,信用金庫,信用組合,農業協同組合,労働金庫"</formula1>
    </dataValidation>
    <dataValidation type="list" allowBlank="1" showInputMessage="1" showErrorMessage="1" sqref="C23:E23" xr:uid="{A8C159BE-44BF-4814-AAB3-205E3AA94673}">
      <formula1>"未選択4,普通預金,当座預金"</formula1>
    </dataValidation>
    <dataValidation type="list" allowBlank="1" showInputMessage="1" showErrorMessage="1" sqref="H22:J22" xr:uid="{D3F62AA3-7C7A-4B4C-BEB8-CED003A3D53D}">
      <formula1>"未選択3,本店,支店,出張所"</formula1>
    </dataValidation>
    <dataValidation type="list" allowBlank="1" showInputMessage="1" showErrorMessage="1" sqref="C16:D16" xr:uid="{3D62071F-3C00-48C9-824D-7FA8DB461FD3}">
      <formula1>"未選択,希望する,希望しない"</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64105-73C5-4259-B17A-2DF5C542B7C6}">
  <dimension ref="C2:DJ53"/>
  <sheetViews>
    <sheetView showGridLines="0" showZeros="0" view="pageBreakPreview" zoomScaleNormal="100" zoomScaleSheetLayoutView="100" workbookViewId="0"/>
  </sheetViews>
  <sheetFormatPr defaultRowHeight="21.95" customHeight="1"/>
  <cols>
    <col min="2" max="2" width="2.625" customWidth="1"/>
    <col min="3" max="3" width="15.625" customWidth="1"/>
    <col min="4" max="37" width="2.625" customWidth="1"/>
    <col min="38" max="38" width="9.5" bestFit="1" customWidth="1"/>
    <col min="39" max="78" width="2.625" customWidth="1"/>
    <col min="79" max="115" width="3.125" customWidth="1"/>
  </cols>
  <sheetData>
    <row r="2" spans="3:37" ht="21.95" customHeight="1">
      <c r="C2" s="36" t="s">
        <v>74</v>
      </c>
      <c r="D2" s="34"/>
      <c r="E2" s="34"/>
      <c r="F2" s="34"/>
      <c r="G2" s="34"/>
      <c r="H2" s="34"/>
      <c r="I2" s="34"/>
      <c r="J2" s="34"/>
      <c r="K2" s="34"/>
      <c r="L2" s="34"/>
      <c r="M2" s="34"/>
      <c r="N2" s="35"/>
      <c r="O2" s="35"/>
      <c r="P2" s="35"/>
      <c r="Q2" s="35"/>
      <c r="R2" s="35"/>
      <c r="S2" s="35"/>
      <c r="T2" s="35"/>
      <c r="U2" s="35"/>
      <c r="V2" s="34"/>
      <c r="W2" s="34"/>
      <c r="X2" s="34"/>
      <c r="Y2" s="34"/>
      <c r="Z2" s="34"/>
      <c r="AA2" s="34"/>
      <c r="AB2" s="34"/>
      <c r="AC2" s="34"/>
      <c r="AD2" s="34"/>
      <c r="AE2" s="34"/>
      <c r="AF2" s="34"/>
      <c r="AG2" s="34"/>
      <c r="AH2" s="34"/>
      <c r="AI2" s="34"/>
      <c r="AJ2" s="34"/>
      <c r="AK2" s="34"/>
    </row>
    <row r="3" spans="3:37" ht="21.95" customHeight="1">
      <c r="AH3" s="192" t="s">
        <v>104</v>
      </c>
      <c r="AI3" s="193"/>
      <c r="AJ3" s="193"/>
      <c r="AK3" s="194"/>
    </row>
    <row r="4" spans="3:37" ht="21.95" customHeight="1">
      <c r="C4" s="31" t="s">
        <v>73</v>
      </c>
      <c r="AH4" s="195"/>
      <c r="AI4" s="196"/>
      <c r="AJ4" s="196"/>
      <c r="AK4" s="197"/>
    </row>
    <row r="6" spans="3:37" ht="21.95" customHeight="1">
      <c r="C6" t="s">
        <v>84</v>
      </c>
    </row>
    <row r="7" spans="3:37" ht="21.95" customHeight="1">
      <c r="C7" t="s">
        <v>85</v>
      </c>
    </row>
    <row r="8" spans="3:37" ht="21.95" customHeight="1">
      <c r="C8" t="s">
        <v>88</v>
      </c>
    </row>
    <row r="9" spans="3:37" ht="21.95" customHeight="1">
      <c r="C9" t="s">
        <v>87</v>
      </c>
    </row>
    <row r="10" spans="3:37" ht="21.95" customHeight="1">
      <c r="C10" t="s">
        <v>86</v>
      </c>
    </row>
    <row r="11" spans="3:37" ht="21.95" customHeight="1">
      <c r="C11" t="s">
        <v>118</v>
      </c>
    </row>
    <row r="12" spans="3:37" ht="21.95" customHeight="1">
      <c r="C12" t="s">
        <v>117</v>
      </c>
    </row>
    <row r="14" spans="3:37" ht="21.95" customHeight="1" thickBot="1">
      <c r="C14" s="37" t="s">
        <v>75</v>
      </c>
    </row>
    <row r="15" spans="3:37" ht="21.95" customHeight="1" thickTop="1" thickBot="1">
      <c r="C15" s="65" t="s">
        <v>90</v>
      </c>
      <c r="D15" s="63" t="str">
        <f>IF(入力例!D8="","平成　　　年　　　月　　　日","平成 "&amp;入力例!D8&amp;"年 "&amp;入力例!F8&amp;"月 "&amp;入力例!H8&amp;"日")</f>
        <v>平成 31年 1月 31日</v>
      </c>
      <c r="E15" s="63"/>
      <c r="F15" s="63"/>
      <c r="G15" s="63"/>
      <c r="H15" s="63"/>
      <c r="I15" s="63"/>
      <c r="J15" s="63"/>
      <c r="K15" s="63"/>
      <c r="L15" s="63"/>
      <c r="M15" s="63"/>
      <c r="N15" s="63"/>
      <c r="O15" s="64"/>
    </row>
    <row r="16" spans="3:37" ht="20.100000000000001" customHeight="1" thickTop="1">
      <c r="C16" s="103" t="s">
        <v>16</v>
      </c>
      <c r="D16" s="61" t="str">
        <f>DBCS(MID(入力例!$C$9,D49,1))</f>
        <v>カ</v>
      </c>
      <c r="E16" s="62" t="str">
        <f>DBCS(MID(入力例!$C$9,E49,1))</f>
        <v>）</v>
      </c>
      <c r="F16" s="62" t="str">
        <f>DBCS(MID(入力例!$C$9,F49,1))</f>
        <v>ニ</v>
      </c>
      <c r="G16" s="62" t="str">
        <f>DBCS(MID(入力例!$C$9,G49,1))</f>
        <v>ッ</v>
      </c>
      <c r="H16" s="62" t="str">
        <f>DBCS(MID(入力例!$C$9,H49,1))</f>
        <v>ポ</v>
      </c>
      <c r="I16" s="62" t="str">
        <f>DBCS(MID(入力例!$C$9,I49,1))</f>
        <v>ン</v>
      </c>
      <c r="J16" s="62" t="str">
        <f>DBCS(MID(入力例!$C$9,J49,1))</f>
        <v>ピ</v>
      </c>
      <c r="K16" s="62" t="str">
        <f>DBCS(MID(入力例!$C$9,K49,1))</f>
        <v>ー</v>
      </c>
      <c r="L16" s="62" t="str">
        <f>DBCS(MID(入力例!$C$9,L49,1))</f>
        <v>エ</v>
      </c>
      <c r="M16" s="62" t="str">
        <f>DBCS(MID(入力例!$C$9,M49,1))</f>
        <v>ス</v>
      </c>
      <c r="N16" s="62" t="str">
        <f>DBCS(MID(入力例!$C$9,N49,1))</f>
        <v/>
      </c>
      <c r="O16" s="62" t="str">
        <f>DBCS(MID(入力例!$C$9,O49,1))</f>
        <v/>
      </c>
      <c r="P16" s="14" t="str">
        <f>DBCS(MID(入力例!$C$9,P49,1))</f>
        <v/>
      </c>
      <c r="Q16" s="14" t="str">
        <f>DBCS(MID(入力例!$C$9,Q49,1))</f>
        <v/>
      </c>
      <c r="R16" s="14" t="str">
        <f>DBCS(MID(入力例!$C$9,R49,1))</f>
        <v/>
      </c>
      <c r="S16" s="14" t="str">
        <f>DBCS(MID(入力例!$C$9,S49,1))</f>
        <v/>
      </c>
      <c r="T16" s="14" t="str">
        <f>DBCS(MID(入力例!$C$9,T49,1))</f>
        <v/>
      </c>
      <c r="U16" s="14" t="str">
        <f>DBCS(MID(入力例!$C$9,U49,1))</f>
        <v/>
      </c>
      <c r="V16" s="14" t="str">
        <f>DBCS(MID(入力例!$C$9,V49,1))</f>
        <v/>
      </c>
      <c r="W16" s="14" t="str">
        <f>DBCS(MID(入力例!$C$9,W49,1))</f>
        <v/>
      </c>
      <c r="X16" s="14" t="str">
        <f>DBCS(MID(入力例!$C$9,X49,1))</f>
        <v/>
      </c>
      <c r="Y16" s="14" t="str">
        <f>DBCS(MID(入力例!$C$9,Y49,1))</f>
        <v/>
      </c>
      <c r="Z16" s="14" t="str">
        <f>DBCS(MID(入力例!$C$9,Z49,1))</f>
        <v/>
      </c>
      <c r="AA16" s="149" t="s">
        <v>25</v>
      </c>
      <c r="AB16" s="150"/>
      <c r="AC16" s="150"/>
      <c r="AD16" s="126"/>
      <c r="AE16" s="152"/>
      <c r="AF16" s="153"/>
      <c r="AG16" s="153"/>
      <c r="AH16" s="153"/>
      <c r="AI16" s="153"/>
      <c r="AJ16" s="153"/>
      <c r="AK16" s="154"/>
    </row>
    <row r="17" spans="3:114" ht="20.100000000000001" customHeight="1">
      <c r="C17" s="115"/>
      <c r="D17" s="15" t="str">
        <f>DBCS(MID(入力例!$C$9,D50,1))</f>
        <v/>
      </c>
      <c r="E17" s="16" t="str">
        <f>DBCS(MID(入力例!$C$9,E50,1))</f>
        <v/>
      </c>
      <c r="F17" s="16" t="str">
        <f>DBCS(MID(入力例!$C$9,F50,1))</f>
        <v/>
      </c>
      <c r="G17" s="16" t="str">
        <f>DBCS(MID(入力例!$C$9,G50,1))</f>
        <v/>
      </c>
      <c r="H17" s="16" t="str">
        <f>DBCS(MID(入力例!$C$9,H50,1))</f>
        <v/>
      </c>
      <c r="I17" s="16" t="str">
        <f>DBCS(MID(入力例!$C$9,I50,1))</f>
        <v/>
      </c>
      <c r="J17" s="16" t="str">
        <f>DBCS(MID(入力例!$C$9,J50,1))</f>
        <v/>
      </c>
      <c r="K17" s="16" t="str">
        <f>DBCS(MID(入力例!$C$9,K50,1))</f>
        <v/>
      </c>
      <c r="L17" s="16" t="str">
        <f>DBCS(MID(入力例!$C$9,L50,1))</f>
        <v/>
      </c>
      <c r="M17" s="16" t="str">
        <f>DBCS(MID(入力例!$C$9,M50,1))</f>
        <v/>
      </c>
      <c r="N17" s="16" t="str">
        <f>DBCS(MID(入力例!$C$9,N50,1))</f>
        <v/>
      </c>
      <c r="O17" s="16" t="str">
        <f>DBCS(MID(入力例!$C$9,O50,1))</f>
        <v/>
      </c>
      <c r="P17" s="16" t="str">
        <f>DBCS(MID(入力例!$C$9,P50,1))</f>
        <v/>
      </c>
      <c r="Q17" s="16" t="str">
        <f>DBCS(MID(入力例!$C$9,Q50,1))</f>
        <v/>
      </c>
      <c r="R17" s="16" t="str">
        <f>DBCS(MID(入力例!$C$9,R50,1))</f>
        <v/>
      </c>
      <c r="S17" s="16" t="str">
        <f>DBCS(MID(入力例!$C$9,S50,1))</f>
        <v/>
      </c>
      <c r="T17" s="16" t="str">
        <f>DBCS(MID(入力例!$C$9,T50,1))</f>
        <v/>
      </c>
      <c r="U17" s="16" t="str">
        <f>DBCS(MID(入力例!$C$9,U50,1))</f>
        <v/>
      </c>
      <c r="V17" s="16" t="str">
        <f>DBCS(MID(入力例!$C$9,V50,1))</f>
        <v/>
      </c>
      <c r="W17" s="16" t="str">
        <f>DBCS(MID(入力例!$C$9,W50,1))</f>
        <v/>
      </c>
      <c r="X17" s="16" t="str">
        <f>DBCS(MID(入力例!$C$9,X50,1))</f>
        <v/>
      </c>
      <c r="Y17" s="16" t="str">
        <f>DBCS(MID(入力例!$C$9,Y50,1))</f>
        <v/>
      </c>
      <c r="Z17" s="16" t="str">
        <f>DBCS(MID(入力例!$C$9,Z50,1))</f>
        <v/>
      </c>
      <c r="AA17" s="136"/>
      <c r="AB17" s="135"/>
      <c r="AC17" s="135"/>
      <c r="AD17" s="151"/>
      <c r="AE17" s="155"/>
      <c r="AF17" s="156"/>
      <c r="AG17" s="156"/>
      <c r="AH17" s="156"/>
      <c r="AI17" s="156"/>
      <c r="AJ17" s="156"/>
      <c r="AK17" s="157"/>
    </row>
    <row r="18" spans="3:114" ht="30" customHeight="1">
      <c r="C18" s="55" t="s">
        <v>0</v>
      </c>
      <c r="D18" s="138" t="str">
        <f>入力例!C10</f>
        <v>株式会社日本ピーエス</v>
      </c>
      <c r="E18" s="139"/>
      <c r="F18" s="139"/>
      <c r="G18" s="139"/>
      <c r="H18" s="139"/>
      <c r="I18" s="139"/>
      <c r="J18" s="139"/>
      <c r="K18" s="139"/>
      <c r="L18" s="139"/>
      <c r="M18" s="139"/>
      <c r="N18" s="139"/>
      <c r="O18" s="139"/>
      <c r="P18" s="139"/>
      <c r="Q18" s="139"/>
      <c r="R18" s="139"/>
      <c r="S18" s="139"/>
      <c r="T18" s="139"/>
      <c r="U18" s="139"/>
      <c r="V18" s="139"/>
      <c r="W18" s="139"/>
      <c r="X18" s="139"/>
      <c r="Y18" s="139"/>
      <c r="Z18" s="161"/>
      <c r="AA18" s="136"/>
      <c r="AB18" s="135"/>
      <c r="AC18" s="135"/>
      <c r="AD18" s="151"/>
      <c r="AE18" s="155"/>
      <c r="AF18" s="156"/>
      <c r="AG18" s="156"/>
      <c r="AH18" s="156"/>
      <c r="AI18" s="156"/>
      <c r="AJ18" s="156"/>
      <c r="AK18" s="157"/>
    </row>
    <row r="19" spans="3:114" ht="21.95" customHeight="1">
      <c r="C19" s="6" t="s">
        <v>1</v>
      </c>
      <c r="D19" s="162" t="str">
        <f>IF(入力例!C11=0,"〒　　　－",("〒"&amp;入力例!C11&amp;"-"&amp;入力例!E11))</f>
        <v>〒914-0027</v>
      </c>
      <c r="E19" s="163"/>
      <c r="F19" s="163"/>
      <c r="G19" s="163"/>
      <c r="H19" s="163"/>
      <c r="I19" s="163"/>
      <c r="J19" s="163"/>
      <c r="K19" s="163"/>
      <c r="L19" s="163"/>
      <c r="M19" s="163"/>
      <c r="N19" s="163"/>
      <c r="O19" s="163"/>
      <c r="P19" s="163"/>
      <c r="Q19" s="163"/>
      <c r="R19" s="163"/>
      <c r="S19" s="163"/>
      <c r="T19" s="163"/>
      <c r="U19" s="163"/>
      <c r="V19" s="163"/>
      <c r="W19" s="163"/>
      <c r="X19" s="163"/>
      <c r="Y19" s="163"/>
      <c r="Z19" s="164"/>
      <c r="AA19" s="112"/>
      <c r="AB19" s="113"/>
      <c r="AC19" s="113"/>
      <c r="AD19" s="114"/>
      <c r="AE19" s="158"/>
      <c r="AF19" s="159"/>
      <c r="AG19" s="159"/>
      <c r="AH19" s="159"/>
      <c r="AI19" s="159"/>
      <c r="AJ19" s="159"/>
      <c r="AK19" s="160"/>
    </row>
    <row r="20" spans="3:114" ht="21.95" customHeight="1">
      <c r="C20" s="6" t="s">
        <v>23</v>
      </c>
      <c r="D20" s="138" t="str">
        <f>入力例!C12</f>
        <v>福井県敦賀市若泉町３番地</v>
      </c>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40"/>
    </row>
    <row r="21" spans="3:114" ht="21.95" customHeight="1">
      <c r="C21" s="6" t="s">
        <v>2</v>
      </c>
      <c r="D21" s="52" t="str">
        <f>IF(入力例!C13=0,"　　　　－　　　　－",(入力例!C13&amp;"-"&amp;入力例!E13&amp;"-"&amp;入力例!G13))</f>
        <v>0770-22-1400</v>
      </c>
      <c r="E21" s="53"/>
      <c r="F21" s="53"/>
      <c r="G21" s="53"/>
      <c r="H21" s="53"/>
      <c r="I21" s="53"/>
      <c r="J21" s="53"/>
      <c r="K21" s="53"/>
      <c r="L21" s="53"/>
      <c r="M21" s="53"/>
      <c r="N21" s="53"/>
      <c r="O21" s="53"/>
      <c r="P21" s="53"/>
      <c r="Q21" s="53"/>
      <c r="R21" s="143" t="s">
        <v>77</v>
      </c>
      <c r="S21" s="144"/>
      <c r="T21" s="144"/>
      <c r="U21" s="144"/>
      <c r="V21" s="144"/>
      <c r="W21" s="120"/>
      <c r="X21" t="str">
        <f>IF(入力例!C14=0,"　　　　－　　　　－",(入力例!C14&amp;"-"&amp;入力例!E14&amp;"-"&amp;入力例!G14))</f>
        <v>0770-25-5208</v>
      </c>
      <c r="Y21" s="53"/>
      <c r="Z21" s="53"/>
      <c r="AA21" s="53"/>
      <c r="AB21" s="53"/>
      <c r="AC21" s="53"/>
      <c r="AD21" s="53"/>
      <c r="AE21" s="53"/>
      <c r="AF21" s="53"/>
      <c r="AG21" s="53"/>
      <c r="AH21" s="53"/>
      <c r="AI21" s="53"/>
      <c r="AJ21" s="53"/>
      <c r="AK21" s="54"/>
    </row>
    <row r="22" spans="3:114" ht="21.95" customHeight="1">
      <c r="C22" s="6" t="s">
        <v>24</v>
      </c>
      <c r="D22" s="141">
        <f>入力例!C15</f>
        <v>150000000</v>
      </c>
      <c r="E22" s="142"/>
      <c r="F22" s="142"/>
      <c r="G22" s="142"/>
      <c r="H22" s="142"/>
      <c r="I22" s="142"/>
      <c r="J22" s="142"/>
      <c r="K22" s="142"/>
      <c r="L22" s="142"/>
      <c r="M22" s="142"/>
      <c r="N22" s="4" t="s">
        <v>35</v>
      </c>
      <c r="O22" s="4"/>
      <c r="P22" s="4"/>
      <c r="Q22" s="4"/>
      <c r="R22" s="4"/>
      <c r="S22" s="4"/>
      <c r="T22" s="4"/>
      <c r="U22" s="4"/>
      <c r="V22" s="4"/>
      <c r="W22" s="4"/>
      <c r="X22" s="4"/>
      <c r="Y22" s="4"/>
      <c r="Z22" s="4"/>
      <c r="AA22" s="4"/>
      <c r="AB22" s="4"/>
      <c r="AC22" s="4"/>
      <c r="AD22" s="4"/>
      <c r="AE22" s="4"/>
      <c r="AF22" s="4"/>
      <c r="AG22" s="4"/>
      <c r="AH22" s="4"/>
      <c r="AI22" s="4"/>
      <c r="AJ22" s="4"/>
      <c r="AK22" s="7"/>
      <c r="BZ22" s="21"/>
      <c r="CA22" s="21" t="s">
        <v>44</v>
      </c>
      <c r="CB22" s="21"/>
      <c r="CC22" s="21"/>
      <c r="CD22" s="21"/>
      <c r="CE22" s="21"/>
      <c r="CF22" s="21"/>
      <c r="CG22" s="21"/>
      <c r="CH22" s="21"/>
      <c r="CI22" s="21"/>
      <c r="CJ22" s="21"/>
      <c r="CK22" s="21"/>
      <c r="CL22" s="21"/>
      <c r="CM22" s="21" t="s">
        <v>18</v>
      </c>
      <c r="CN22" s="21"/>
      <c r="CO22" s="21"/>
      <c r="CP22" s="21"/>
      <c r="CQ22" s="21"/>
      <c r="CR22" s="21"/>
      <c r="CS22" s="21"/>
      <c r="CT22" s="21"/>
      <c r="CU22" s="21"/>
      <c r="CV22" s="21"/>
      <c r="CW22" s="21"/>
      <c r="CX22" s="21"/>
      <c r="CY22" s="21" t="s">
        <v>19</v>
      </c>
      <c r="CZ22" s="21"/>
      <c r="DA22" s="21"/>
      <c r="DB22" s="21"/>
      <c r="DC22" s="21"/>
      <c r="DD22" s="21"/>
      <c r="DE22" s="21"/>
      <c r="DF22" s="21"/>
      <c r="DG22" s="21"/>
      <c r="DH22" s="21"/>
      <c r="DI22" s="21"/>
      <c r="DJ22" s="21"/>
    </row>
    <row r="23" spans="3:114" ht="21.95" customHeight="1">
      <c r="C23" s="6" t="s">
        <v>83</v>
      </c>
      <c r="D23" s="143"/>
      <c r="E23" s="144"/>
      <c r="F23" s="144"/>
      <c r="G23" s="144"/>
      <c r="H23" s="144"/>
      <c r="I23" s="144"/>
      <c r="J23" s="144"/>
      <c r="K23" s="144"/>
      <c r="L23" s="144"/>
      <c r="M23" s="144"/>
      <c r="N23" s="120"/>
      <c r="O23" s="4"/>
      <c r="P23" s="4"/>
      <c r="Q23" s="4"/>
      <c r="R23" s="4"/>
      <c r="S23" s="4"/>
      <c r="T23" s="4"/>
      <c r="U23" s="4"/>
      <c r="V23" s="4"/>
      <c r="W23" s="4"/>
      <c r="X23" s="4"/>
      <c r="Y23" s="4"/>
      <c r="Z23" s="4"/>
      <c r="AA23" s="4"/>
      <c r="AB23" s="4"/>
      <c r="AC23" s="4"/>
      <c r="AD23" s="4"/>
      <c r="AE23" s="4"/>
      <c r="AF23" s="4"/>
      <c r="AG23" s="4"/>
      <c r="AH23" s="4"/>
      <c r="AI23" s="4"/>
      <c r="AJ23" s="4"/>
      <c r="AK23" s="7"/>
      <c r="BZ23" s="21"/>
      <c r="CA23" s="21"/>
      <c r="CB23" s="21" t="s">
        <v>18</v>
      </c>
      <c r="CC23" s="21"/>
      <c r="CD23" s="21"/>
      <c r="CE23" s="21"/>
      <c r="CF23" s="21"/>
      <c r="CG23" s="21" t="s">
        <v>19</v>
      </c>
      <c r="CH23" s="21"/>
      <c r="CI23" s="21"/>
      <c r="CJ23" s="21"/>
      <c r="CK23" s="21"/>
      <c r="CL23" s="21"/>
      <c r="CM23" s="21"/>
      <c r="CN23" s="21" t="s">
        <v>18</v>
      </c>
      <c r="CO23" s="21"/>
      <c r="CP23" s="21"/>
      <c r="CQ23" s="21"/>
      <c r="CR23" s="21"/>
      <c r="CS23" s="21" t="s">
        <v>19</v>
      </c>
      <c r="CT23" s="21"/>
      <c r="CU23" s="21"/>
      <c r="CV23" s="21"/>
      <c r="CW23" s="21"/>
      <c r="CX23" s="21"/>
      <c r="CY23" s="21"/>
      <c r="CZ23" s="21" t="s">
        <v>18</v>
      </c>
      <c r="DA23" s="21"/>
      <c r="DB23" s="21"/>
      <c r="DC23" s="21"/>
      <c r="DD23" s="21"/>
      <c r="DE23" s="21" t="s">
        <v>19</v>
      </c>
      <c r="DF23" s="21"/>
      <c r="DG23" s="21"/>
      <c r="DH23" s="21"/>
      <c r="DI23" s="21"/>
      <c r="DJ23" s="21"/>
    </row>
    <row r="24" spans="3:114" ht="21.95" customHeight="1" thickBot="1">
      <c r="C24" s="50" t="s">
        <v>20</v>
      </c>
      <c r="D24" s="167" t="str">
        <f>入力例!C17</f>
        <v>nipponps</v>
      </c>
      <c r="E24" s="165"/>
      <c r="F24" s="165"/>
      <c r="G24" s="165"/>
      <c r="H24" s="165"/>
      <c r="I24" s="165"/>
      <c r="J24" s="165"/>
      <c r="K24" s="165"/>
      <c r="L24" s="165"/>
      <c r="M24" s="165"/>
      <c r="N24" s="165"/>
      <c r="O24" s="165"/>
      <c r="P24" s="165"/>
      <c r="Q24" s="165"/>
      <c r="R24" s="165"/>
      <c r="S24" s="46" t="s">
        <v>21</v>
      </c>
      <c r="T24" s="165" t="str">
        <f>入力例!I17</f>
        <v>nipponps.co.jp</v>
      </c>
      <c r="U24" s="165"/>
      <c r="V24" s="165"/>
      <c r="W24" s="165"/>
      <c r="X24" s="165"/>
      <c r="Y24" s="165"/>
      <c r="Z24" s="165"/>
      <c r="AA24" s="165"/>
      <c r="AB24" s="165"/>
      <c r="AC24" s="165"/>
      <c r="AD24" s="165"/>
      <c r="AE24" s="165"/>
      <c r="AF24" s="165"/>
      <c r="AG24" s="165"/>
      <c r="AH24" s="165"/>
      <c r="AI24" s="165"/>
      <c r="AJ24" s="165"/>
      <c r="AK24" s="166"/>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row>
    <row r="25" spans="3:114" ht="21.95" customHeight="1" thickTop="1">
      <c r="C25" s="45" t="s">
        <v>91</v>
      </c>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row>
    <row r="27" spans="3:114" ht="21.95" customHeight="1" thickBot="1">
      <c r="C27" s="38" t="s">
        <v>76</v>
      </c>
    </row>
    <row r="28" spans="3:114" ht="21.95" customHeight="1" thickTop="1" thickBot="1">
      <c r="C28" s="102" t="s">
        <v>72</v>
      </c>
      <c r="D28" s="170" t="s">
        <v>13</v>
      </c>
      <c r="E28" s="123"/>
      <c r="F28" s="123"/>
      <c r="G28" s="123"/>
      <c r="H28" s="168"/>
      <c r="I28" s="124"/>
      <c r="J28" s="124"/>
      <c r="K28" s="124"/>
      <c r="L28" s="124"/>
      <c r="M28" s="124"/>
      <c r="N28" s="124"/>
      <c r="O28" s="169"/>
      <c r="P28" s="123" t="s">
        <v>14</v>
      </c>
      <c r="Q28" s="123"/>
      <c r="R28" s="123"/>
      <c r="S28" s="123"/>
      <c r="T28" s="168"/>
      <c r="U28" s="124"/>
      <c r="V28" s="124"/>
      <c r="W28" s="124"/>
      <c r="X28" s="124"/>
      <c r="Y28" s="125"/>
      <c r="Z28" s="126" t="s">
        <v>9</v>
      </c>
      <c r="AA28" s="127"/>
      <c r="AB28" s="127"/>
      <c r="AC28" s="127"/>
      <c r="AD28" s="127"/>
      <c r="AE28" s="128" t="s">
        <v>10</v>
      </c>
      <c r="AF28" s="128"/>
      <c r="AG28" s="128"/>
      <c r="AH28" s="128"/>
      <c r="AI28" s="128"/>
      <c r="AJ28" s="128"/>
      <c r="AK28" s="129"/>
      <c r="CA28" t="s">
        <v>44</v>
      </c>
      <c r="CG28" t="s">
        <v>56</v>
      </c>
      <c r="CL28" t="s">
        <v>57</v>
      </c>
      <c r="CQ28" t="s">
        <v>58</v>
      </c>
      <c r="CW28" t="s">
        <v>59</v>
      </c>
      <c r="DC28" t="s">
        <v>60</v>
      </c>
    </row>
    <row r="29" spans="3:114" ht="21.95" customHeight="1" thickTop="1">
      <c r="C29" s="103"/>
      <c r="D29" s="135" t="str">
        <f>入力例!C21</f>
        <v>北陸</v>
      </c>
      <c r="E29" s="135"/>
      <c r="F29" s="135"/>
      <c r="G29" s="135"/>
      <c r="H29" s="135"/>
      <c r="I29" s="135"/>
      <c r="J29" s="135"/>
      <c r="K29" s="150"/>
      <c r="L29" s="150"/>
      <c r="M29" s="150"/>
      <c r="N29" s="150"/>
      <c r="O29" s="126"/>
      <c r="P29" s="136" t="str">
        <f>入力例!C22</f>
        <v>敦賀</v>
      </c>
      <c r="Q29" s="135"/>
      <c r="R29" s="135"/>
      <c r="S29" s="135"/>
      <c r="T29" s="135"/>
      <c r="U29" s="135"/>
      <c r="V29" s="118"/>
      <c r="W29" s="118"/>
      <c r="X29" s="118"/>
      <c r="Y29" s="119"/>
      <c r="Z29" s="132" t="s">
        <v>15</v>
      </c>
      <c r="AA29" s="132"/>
      <c r="AB29" s="132"/>
      <c r="AC29" s="132"/>
      <c r="AD29" s="132"/>
      <c r="AE29" s="130"/>
      <c r="AF29" s="130"/>
      <c r="AG29" s="130"/>
      <c r="AH29" s="130"/>
      <c r="AI29" s="130"/>
      <c r="AJ29" s="130"/>
      <c r="AK29" s="131"/>
      <c r="CA29" s="145" t="s">
        <v>3</v>
      </c>
      <c r="CB29" s="145"/>
      <c r="CC29" s="145"/>
      <c r="CD29" s="145"/>
      <c r="CE29" s="145"/>
      <c r="CF29" s="45"/>
      <c r="CG29" s="145" t="s">
        <v>3</v>
      </c>
      <c r="CH29" s="145"/>
      <c r="CI29" s="145"/>
      <c r="CJ29" s="145"/>
      <c r="CK29" s="145"/>
      <c r="CL29" s="145" t="s">
        <v>3</v>
      </c>
      <c r="CM29" s="145"/>
      <c r="CN29" s="145"/>
      <c r="CO29" s="145"/>
      <c r="CP29" s="145"/>
      <c r="CQ29" s="145" t="s">
        <v>3</v>
      </c>
      <c r="CR29" s="145"/>
      <c r="CS29" s="145"/>
      <c r="CT29" s="145"/>
      <c r="CU29" s="145"/>
      <c r="CV29" s="45"/>
      <c r="CW29" s="145" t="s">
        <v>3</v>
      </c>
      <c r="CX29" s="145"/>
      <c r="CY29" s="145"/>
      <c r="CZ29" s="145"/>
      <c r="DA29" s="145"/>
      <c r="DB29" s="45"/>
      <c r="DC29" s="145" t="s">
        <v>3</v>
      </c>
      <c r="DD29" s="145"/>
      <c r="DE29" s="145"/>
      <c r="DF29" s="145"/>
      <c r="DG29" s="145"/>
    </row>
    <row r="30" spans="3:114" ht="21.95" customHeight="1">
      <c r="C30" s="103"/>
      <c r="D30" s="135"/>
      <c r="E30" s="135"/>
      <c r="F30" s="135"/>
      <c r="G30" s="135"/>
      <c r="H30" s="135"/>
      <c r="I30" s="135"/>
      <c r="J30" s="135"/>
      <c r="K30" s="135"/>
      <c r="L30" s="135"/>
      <c r="M30" s="135"/>
      <c r="N30" s="135"/>
      <c r="O30" s="151"/>
      <c r="P30" s="136"/>
      <c r="Q30" s="135"/>
      <c r="R30" s="135"/>
      <c r="S30" s="135"/>
      <c r="T30" s="135"/>
      <c r="U30" s="135"/>
      <c r="V30" s="118"/>
      <c r="W30" s="118"/>
      <c r="X30" s="118"/>
      <c r="Y30" s="119"/>
      <c r="Z30" s="109"/>
      <c r="AA30" s="110"/>
      <c r="AB30" s="110"/>
      <c r="AC30" s="110"/>
      <c r="AD30" s="111"/>
      <c r="AE30" s="137" t="str">
        <f>MID($AL$53,AE53,1)</f>
        <v>0</v>
      </c>
      <c r="AF30" s="134" t="str">
        <f t="shared" ref="AF30:AK30" si="0">MID($AL$53,AF53,1)</f>
        <v>1</v>
      </c>
      <c r="AG30" s="134" t="str">
        <f t="shared" si="0"/>
        <v>2</v>
      </c>
      <c r="AH30" s="134" t="str">
        <f t="shared" si="0"/>
        <v>3</v>
      </c>
      <c r="AI30" s="134" t="str">
        <f t="shared" si="0"/>
        <v>4</v>
      </c>
      <c r="AJ30" s="134" t="str">
        <f t="shared" si="0"/>
        <v>5</v>
      </c>
      <c r="AK30" s="133" t="str">
        <f t="shared" si="0"/>
        <v>6</v>
      </c>
      <c r="CA30" s="145" t="s">
        <v>4</v>
      </c>
      <c r="CB30" s="145"/>
      <c r="CC30" s="145"/>
      <c r="CD30" s="145"/>
      <c r="CE30" s="145"/>
      <c r="CF30" s="45"/>
      <c r="CG30" s="145" t="s">
        <v>4</v>
      </c>
      <c r="CH30" s="145"/>
      <c r="CI30" s="145"/>
      <c r="CJ30" s="145"/>
      <c r="CK30" s="145"/>
      <c r="CL30" s="145" t="s">
        <v>4</v>
      </c>
      <c r="CM30" s="145"/>
      <c r="CN30" s="145"/>
      <c r="CO30" s="145"/>
      <c r="CP30" s="145"/>
      <c r="CQ30" s="145" t="s">
        <v>4</v>
      </c>
      <c r="CR30" s="145"/>
      <c r="CS30" s="145"/>
      <c r="CT30" s="145"/>
      <c r="CU30" s="145"/>
      <c r="CV30" s="45"/>
      <c r="CW30" s="145" t="s">
        <v>4</v>
      </c>
      <c r="CX30" s="145"/>
      <c r="CY30" s="145"/>
      <c r="CZ30" s="145"/>
      <c r="DA30" s="145"/>
      <c r="DB30" s="45"/>
      <c r="DC30" s="145" t="s">
        <v>4</v>
      </c>
      <c r="DD30" s="145"/>
      <c r="DE30" s="145"/>
      <c r="DF30" s="145"/>
      <c r="DG30" s="145"/>
    </row>
    <row r="31" spans="3:114" ht="21.95" customHeight="1">
      <c r="C31" s="103"/>
      <c r="D31" s="113"/>
      <c r="E31" s="113"/>
      <c r="F31" s="113"/>
      <c r="G31" s="113"/>
      <c r="H31" s="113"/>
      <c r="I31" s="113"/>
      <c r="J31" s="113"/>
      <c r="K31" s="113"/>
      <c r="L31" s="113"/>
      <c r="M31" s="113"/>
      <c r="N31" s="113"/>
      <c r="O31" s="114"/>
      <c r="P31" s="112"/>
      <c r="Q31" s="113"/>
      <c r="R31" s="113"/>
      <c r="S31" s="113"/>
      <c r="T31" s="113"/>
      <c r="U31" s="113"/>
      <c r="V31" s="116"/>
      <c r="W31" s="116"/>
      <c r="X31" s="116"/>
      <c r="Y31" s="117"/>
      <c r="Z31" s="112"/>
      <c r="AA31" s="113"/>
      <c r="AB31" s="113"/>
      <c r="AC31" s="113"/>
      <c r="AD31" s="114"/>
      <c r="AE31" s="137"/>
      <c r="AF31" s="134"/>
      <c r="AG31" s="134"/>
      <c r="AH31" s="134"/>
      <c r="AI31" s="134"/>
      <c r="AJ31" s="134"/>
      <c r="AK31" s="133"/>
      <c r="CA31" s="145" t="s">
        <v>5</v>
      </c>
      <c r="CB31" s="145"/>
      <c r="CC31" s="145"/>
      <c r="CD31" s="145"/>
      <c r="CE31" s="145"/>
      <c r="CF31" s="45"/>
      <c r="CG31" s="145" t="s">
        <v>5</v>
      </c>
      <c r="CH31" s="145"/>
      <c r="CI31" s="145"/>
      <c r="CJ31" s="145"/>
      <c r="CK31" s="145"/>
      <c r="CL31" s="145" t="s">
        <v>5</v>
      </c>
      <c r="CM31" s="145"/>
      <c r="CN31" s="145"/>
      <c r="CO31" s="145"/>
      <c r="CP31" s="145"/>
      <c r="CQ31" s="145" t="s">
        <v>5</v>
      </c>
      <c r="CR31" s="145"/>
      <c r="CS31" s="145"/>
      <c r="CT31" s="145"/>
      <c r="CU31" s="145"/>
      <c r="CV31" s="45"/>
      <c r="CW31" s="145" t="s">
        <v>5</v>
      </c>
      <c r="CX31" s="145"/>
      <c r="CY31" s="145"/>
      <c r="CZ31" s="145"/>
      <c r="DA31" s="145"/>
      <c r="DB31" s="45"/>
      <c r="DC31" s="145" t="s">
        <v>5</v>
      </c>
      <c r="DD31" s="145"/>
      <c r="DE31" s="145"/>
      <c r="DF31" s="145"/>
      <c r="DG31" s="145"/>
    </row>
    <row r="32" spans="3:114" ht="20.100000000000001" customHeight="1">
      <c r="C32" s="103"/>
      <c r="D32" s="109" t="s">
        <v>16</v>
      </c>
      <c r="E32" s="110"/>
      <c r="F32" s="110"/>
      <c r="G32" s="111"/>
      <c r="H32" s="17" t="str">
        <f>DBCS(MID(入力例!$C$25,H51,1))</f>
        <v>カ</v>
      </c>
      <c r="I32" s="18" t="str">
        <f>DBCS(MID(入力例!$C$25,I51,1))</f>
        <v>）</v>
      </c>
      <c r="J32" s="18" t="str">
        <f>DBCS(MID(入力例!$C$25,J51,1))</f>
        <v>ニ</v>
      </c>
      <c r="K32" s="18" t="str">
        <f>DBCS(MID(入力例!$C$25,K51,1))</f>
        <v>ッ</v>
      </c>
      <c r="L32" s="18" t="str">
        <f>DBCS(MID(入力例!$C$25,L51,1))</f>
        <v>ポ</v>
      </c>
      <c r="M32" s="18" t="str">
        <f>DBCS(MID(入力例!$C$25,M51,1))</f>
        <v>ン</v>
      </c>
      <c r="N32" s="18" t="str">
        <f>DBCS(MID(入力例!$C$25,N51,1))</f>
        <v>ピ</v>
      </c>
      <c r="O32" s="18" t="str">
        <f>DBCS(MID(入力例!$C$25,O51,1))</f>
        <v>ー</v>
      </c>
      <c r="P32" s="18" t="str">
        <f>DBCS(MID(入力例!$C$25,P51,1))</f>
        <v>エ</v>
      </c>
      <c r="Q32" s="18" t="str">
        <f>DBCS(MID(入力例!$C$25,Q51,1))</f>
        <v>ス</v>
      </c>
      <c r="R32" s="18" t="str">
        <f>DBCS(MID(入力例!$C$25,R51,1))</f>
        <v>　</v>
      </c>
      <c r="S32" s="18" t="str">
        <f>DBCS(MID(入力例!$C$25,S51,1))</f>
        <v>ダ</v>
      </c>
      <c r="T32" s="18" t="str">
        <f>DBCS(MID(入力例!$C$25,T51,1))</f>
        <v>イ</v>
      </c>
      <c r="U32" s="18" t="str">
        <f>DBCS(MID(入力例!$C$25,U51,1))</f>
        <v>ヒ</v>
      </c>
      <c r="V32" s="18" t="str">
        <f>DBCS(MID(入力例!$C$25,V51,1))</f>
        <v>ョ</v>
      </c>
      <c r="W32" s="18" t="str">
        <f>DBCS(MID(入力例!$C$25,W51,1))</f>
        <v>ウ</v>
      </c>
      <c r="X32" s="18" t="str">
        <f>DBCS(MID(入力例!$C$25,X51,1))</f>
        <v>ト</v>
      </c>
      <c r="Y32" s="18" t="str">
        <f>DBCS(MID(入力例!$C$25,Y51,1))</f>
        <v>リ</v>
      </c>
      <c r="Z32" s="18" t="str">
        <f>DBCS(MID(入力例!$C$25,Z51,1))</f>
        <v>シ</v>
      </c>
      <c r="AA32" s="18" t="str">
        <f>DBCS(MID(入力例!$C$25,AA51,1))</f>
        <v>マ</v>
      </c>
      <c r="AB32" s="18" t="str">
        <f>DBCS(MID(入力例!$C$25,AB51,1))</f>
        <v>リ</v>
      </c>
      <c r="AC32" s="18" t="str">
        <f>DBCS(MID(入力例!$C$25,AC51,1))</f>
        <v>ヤ</v>
      </c>
      <c r="AD32" s="18" t="str">
        <f>DBCS(MID(入力例!$C$25,AD51,1))</f>
        <v>ク</v>
      </c>
      <c r="AE32" s="18" t="str">
        <f>DBCS(MID(入力例!$C$25,AE51,1))</f>
        <v>シ</v>
      </c>
      <c r="AF32" s="18" t="str">
        <f>DBCS(MID(入力例!$C$25,AF51,1))</f>
        <v>ャ</v>
      </c>
      <c r="AG32" s="18" t="str">
        <f>DBCS(MID(入力例!$C$25,AG51,1))</f>
        <v>チ</v>
      </c>
      <c r="AH32" s="18" t="str">
        <f>DBCS(MID(入力例!$C$25,AH51,1))</f>
        <v>ョ</v>
      </c>
      <c r="AI32" s="18" t="str">
        <f>DBCS(MID(入力例!$C$25,AI51,1))</f>
        <v>ウ</v>
      </c>
      <c r="AJ32" s="18" t="str">
        <f>DBCS(MID(入力例!$C$25,AJ51,1))</f>
        <v>　</v>
      </c>
      <c r="AK32" s="19" t="str">
        <f>DBCS(MID(入力例!$C$25,AK51,1))</f>
        <v>ア</v>
      </c>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row>
    <row r="33" spans="3:105" ht="20.100000000000001" customHeight="1">
      <c r="C33" s="103"/>
      <c r="D33" s="112"/>
      <c r="E33" s="113"/>
      <c r="F33" s="113"/>
      <c r="G33" s="114"/>
      <c r="H33" s="11" t="str">
        <f>DBCS(MID(入力例!$C$25,H52,1))</f>
        <v>リ</v>
      </c>
      <c r="I33" s="12" t="str">
        <f>DBCS(MID(入力例!$C$25,I52,1))</f>
        <v>マ</v>
      </c>
      <c r="J33" s="12" t="str">
        <f>DBCS(MID(入力例!$C$25,J52,1))</f>
        <v>ヒ</v>
      </c>
      <c r="K33" s="12" t="str">
        <f>DBCS(MID(入力例!$C$25,K52,1))</f>
        <v>ロ</v>
      </c>
      <c r="L33" s="12" t="str">
        <f>DBCS(MID(入力例!$C$25,L52,1))</f>
        <v>シ</v>
      </c>
      <c r="M33" s="12" t="str">
        <f>DBCS(MID(入力例!$C$25,M52,1))</f>
        <v/>
      </c>
      <c r="N33" s="12" t="str">
        <f>DBCS(MID(入力例!$C$25,N52,1))</f>
        <v/>
      </c>
      <c r="O33" s="12" t="str">
        <f>DBCS(MID(入力例!$C$25,O52,1))</f>
        <v/>
      </c>
      <c r="P33" s="12" t="str">
        <f>DBCS(MID(入力例!$C$25,P52,1))</f>
        <v/>
      </c>
      <c r="Q33" s="12" t="str">
        <f>DBCS(MID(入力例!$C$25,Q52,1))</f>
        <v/>
      </c>
      <c r="R33" s="12" t="str">
        <f>DBCS(MID(入力例!$C$25,R52,1))</f>
        <v/>
      </c>
      <c r="S33" s="12" t="str">
        <f>DBCS(MID(入力例!$C$25,S52,1))</f>
        <v/>
      </c>
      <c r="T33" s="12" t="str">
        <f>DBCS(MID(入力例!$C$25,T52,1))</f>
        <v/>
      </c>
      <c r="U33" s="12" t="str">
        <f>DBCS(MID(入力例!$C$25,U52,1))</f>
        <v/>
      </c>
      <c r="V33" s="12" t="str">
        <f>DBCS(MID(入力例!$C$25,V52,1))</f>
        <v/>
      </c>
      <c r="W33" s="12" t="str">
        <f>DBCS(MID(入力例!$C$25,W52,1))</f>
        <v/>
      </c>
      <c r="X33" s="12" t="str">
        <f>DBCS(MID(入力例!$C$25,X52,1))</f>
        <v/>
      </c>
      <c r="Y33" s="12" t="str">
        <f>DBCS(MID(入力例!$C$25,Y52,1))</f>
        <v/>
      </c>
      <c r="Z33" s="12" t="str">
        <f>DBCS(MID(入力例!$C$25,Z52,1))</f>
        <v/>
      </c>
      <c r="AA33" s="12" t="str">
        <f>DBCS(MID(入力例!$C$25,AA52,1))</f>
        <v/>
      </c>
      <c r="AB33" s="12" t="str">
        <f>DBCS(MID(入力例!$C$25,AB52,1))</f>
        <v/>
      </c>
      <c r="AC33" s="12" t="str">
        <f>DBCS(MID(入力例!$C$25,AC52,1))</f>
        <v/>
      </c>
      <c r="AD33" s="12" t="str">
        <f>DBCS(MID(入力例!$C$25,AD52,1))</f>
        <v/>
      </c>
      <c r="AE33" s="12" t="str">
        <f>DBCS(MID(入力例!$C$25,AE52,1))</f>
        <v/>
      </c>
      <c r="AF33" s="12" t="str">
        <f>DBCS(MID(入力例!$C$25,AF52,1))</f>
        <v/>
      </c>
      <c r="AG33" s="12" t="str">
        <f>DBCS(MID(入力例!$C$25,AG52,1))</f>
        <v/>
      </c>
      <c r="AH33" s="12" t="str">
        <f>DBCS(MID(入力例!$C$25,AH52,1))</f>
        <v/>
      </c>
      <c r="AI33" s="12" t="str">
        <f>DBCS(MID(入力例!$C$25,AI52,1))</f>
        <v/>
      </c>
      <c r="AJ33" s="12" t="str">
        <f>DBCS(MID(入力例!$C$25,AJ52,1))</f>
        <v/>
      </c>
      <c r="AK33" s="13" t="str">
        <f>DBCS(MID(入力例!$C$25,AK52,1))</f>
        <v/>
      </c>
      <c r="CA33" s="21" t="s">
        <v>44</v>
      </c>
      <c r="CB33" s="21"/>
      <c r="CC33" s="21"/>
      <c r="CD33" s="21"/>
      <c r="CE33" s="21"/>
      <c r="CF33" s="21"/>
      <c r="CG33" s="21" t="s">
        <v>61</v>
      </c>
      <c r="CH33" s="21"/>
      <c r="CI33" s="21"/>
      <c r="CJ33" s="21"/>
      <c r="CK33" s="21"/>
      <c r="CL33" s="21" t="s">
        <v>62</v>
      </c>
      <c r="CM33" s="21"/>
      <c r="CN33" s="21"/>
      <c r="CO33" s="21"/>
      <c r="CP33" s="21"/>
      <c r="CQ33" s="21" t="s">
        <v>6</v>
      </c>
      <c r="CR33" s="21"/>
      <c r="CS33" s="21"/>
      <c r="CT33" s="21"/>
      <c r="CU33" s="21"/>
      <c r="CV33" s="21"/>
      <c r="CW33" s="21"/>
      <c r="CX33" s="21"/>
      <c r="CY33" s="21"/>
      <c r="CZ33" s="21"/>
      <c r="DA33" s="21"/>
    </row>
    <row r="34" spans="3:105" ht="21.95" customHeight="1">
      <c r="C34" s="103"/>
      <c r="D34" s="120" t="s">
        <v>17</v>
      </c>
      <c r="E34" s="121"/>
      <c r="F34" s="121"/>
      <c r="G34" s="121"/>
      <c r="H34" s="105" t="str">
        <f>入力例!C26</f>
        <v>株式会社日本ピーエス　代表取締役社長　有馬浩史</v>
      </c>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6"/>
      <c r="CA34" s="118" t="s">
        <v>11</v>
      </c>
      <c r="CB34" s="118"/>
      <c r="CC34" s="118"/>
      <c r="CD34" s="118"/>
      <c r="CE34" s="21"/>
      <c r="CF34" s="21"/>
      <c r="CG34" s="118" t="s">
        <v>11</v>
      </c>
      <c r="CH34" s="118"/>
      <c r="CI34" s="118"/>
      <c r="CJ34" s="118"/>
      <c r="CK34" s="21"/>
      <c r="CL34" s="118" t="s">
        <v>11</v>
      </c>
      <c r="CM34" s="118"/>
      <c r="CN34" s="118"/>
      <c r="CO34" s="118"/>
      <c r="CP34" s="21"/>
      <c r="CQ34" s="118" t="s">
        <v>11</v>
      </c>
      <c r="CR34" s="118"/>
      <c r="CS34" s="118"/>
      <c r="CT34" s="118"/>
      <c r="CU34" s="21"/>
      <c r="CV34" s="21"/>
      <c r="CW34" s="21"/>
      <c r="CX34" s="21"/>
      <c r="CY34" s="21"/>
      <c r="CZ34" s="21"/>
      <c r="DA34" s="21"/>
    </row>
    <row r="35" spans="3:105" ht="21.95" customHeight="1" thickBot="1">
      <c r="C35" s="104"/>
      <c r="D35" s="122"/>
      <c r="E35" s="123"/>
      <c r="F35" s="123"/>
      <c r="G35" s="123"/>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8"/>
      <c r="CA35" s="118" t="s">
        <v>12</v>
      </c>
      <c r="CB35" s="118"/>
      <c r="CC35" s="118"/>
      <c r="CD35" s="118"/>
      <c r="CE35" s="21"/>
      <c r="CF35" s="21"/>
      <c r="CG35" s="118" t="s">
        <v>12</v>
      </c>
      <c r="CH35" s="118"/>
      <c r="CI35" s="118"/>
      <c r="CJ35" s="118"/>
      <c r="CK35" s="21"/>
      <c r="CL35" s="118" t="s">
        <v>12</v>
      </c>
      <c r="CM35" s="118"/>
      <c r="CN35" s="118"/>
      <c r="CO35" s="118"/>
      <c r="CP35" s="21"/>
      <c r="CQ35" s="118" t="s">
        <v>12</v>
      </c>
      <c r="CR35" s="118"/>
      <c r="CS35" s="118"/>
      <c r="CT35" s="118"/>
      <c r="CU35" s="21"/>
      <c r="CV35" s="21"/>
      <c r="CW35" s="21"/>
      <c r="CX35" s="21"/>
      <c r="CY35" s="21"/>
      <c r="CZ35" s="21"/>
      <c r="DA35" s="21"/>
    </row>
    <row r="36" spans="3:105" ht="21.95" customHeight="1" thickTop="1">
      <c r="C36" t="s">
        <v>92</v>
      </c>
      <c r="CA36" s="118" t="s">
        <v>6</v>
      </c>
      <c r="CB36" s="118"/>
      <c r="CC36" s="118"/>
      <c r="CD36" s="118"/>
      <c r="CE36" s="21"/>
      <c r="CF36" s="21"/>
      <c r="CG36" s="118" t="s">
        <v>6</v>
      </c>
      <c r="CH36" s="118"/>
      <c r="CI36" s="118"/>
      <c r="CJ36" s="118"/>
      <c r="CK36" s="21"/>
      <c r="CL36" s="118" t="s">
        <v>6</v>
      </c>
      <c r="CM36" s="118"/>
      <c r="CN36" s="118"/>
      <c r="CO36" s="118"/>
      <c r="CP36" s="21"/>
      <c r="CQ36" s="118" t="s">
        <v>6</v>
      </c>
      <c r="CR36" s="118"/>
      <c r="CS36" s="118"/>
      <c r="CT36" s="118"/>
      <c r="CU36" s="21"/>
      <c r="CV36" s="21"/>
      <c r="CW36" s="21"/>
      <c r="CX36" s="21"/>
      <c r="CY36" s="21"/>
      <c r="CZ36" s="21"/>
      <c r="DA36" s="21"/>
    </row>
    <row r="37" spans="3:105" ht="21.95" customHeight="1">
      <c r="C37" t="s">
        <v>93</v>
      </c>
      <c r="CA37" s="21"/>
      <c r="CB37" s="21"/>
      <c r="CC37" s="21"/>
      <c r="CD37" s="21"/>
      <c r="CE37" s="21"/>
      <c r="CF37" s="21"/>
      <c r="CG37" s="21"/>
      <c r="CH37" s="21"/>
      <c r="CI37" s="21"/>
      <c r="CJ37" s="21"/>
      <c r="CK37" s="21"/>
      <c r="CL37" s="21"/>
      <c r="CM37" s="21"/>
      <c r="CN37" s="21"/>
      <c r="CO37" s="21"/>
      <c r="CP37" s="21"/>
      <c r="CQ37" s="21"/>
      <c r="CR37" s="21"/>
      <c r="CS37" s="21"/>
      <c r="CT37" s="21"/>
      <c r="CU37" s="21"/>
    </row>
    <row r="38" spans="3:105" ht="9.9499999999999993" customHeight="1">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CA38" s="21"/>
      <c r="CB38" s="21"/>
      <c r="CC38" s="21"/>
      <c r="CD38" s="21"/>
      <c r="CE38" s="21"/>
      <c r="CF38" s="21"/>
      <c r="CG38" s="21"/>
      <c r="CH38" s="21"/>
      <c r="CI38" s="21"/>
      <c r="CJ38" s="21"/>
      <c r="CK38" s="21"/>
      <c r="CL38" s="21"/>
      <c r="CM38" s="21"/>
      <c r="CN38" s="21"/>
      <c r="CO38" s="21"/>
      <c r="CP38" s="21"/>
      <c r="CQ38" s="21"/>
      <c r="CR38" s="21"/>
      <c r="CS38" s="21"/>
      <c r="CT38" s="21"/>
      <c r="CU38" s="21"/>
    </row>
    <row r="39" spans="3:105" ht="9.9499999999999993" customHeight="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CA39" s="21"/>
      <c r="CB39" s="21"/>
      <c r="CC39" s="21"/>
      <c r="CD39" s="21"/>
      <c r="CE39" s="21"/>
      <c r="CF39" s="21"/>
      <c r="CG39" s="21"/>
      <c r="CH39" s="21"/>
      <c r="CI39" s="21"/>
      <c r="CJ39" s="21"/>
      <c r="CK39" s="21"/>
      <c r="CL39" s="21"/>
      <c r="CM39" s="21"/>
      <c r="CN39" s="21"/>
      <c r="CO39" s="21"/>
      <c r="CP39" s="21"/>
      <c r="CQ39" s="21"/>
      <c r="CR39" s="21"/>
      <c r="CS39" s="21"/>
      <c r="CT39" s="21"/>
      <c r="CU39" s="21"/>
    </row>
    <row r="40" spans="3:105" ht="21.95" customHeight="1">
      <c r="C40" t="s">
        <v>94</v>
      </c>
      <c r="CA40" s="21"/>
      <c r="CB40" s="21"/>
      <c r="CC40" s="21"/>
      <c r="CD40" s="21"/>
      <c r="CE40" s="21"/>
      <c r="CF40" s="21"/>
      <c r="CG40" s="21"/>
      <c r="CH40" s="21"/>
      <c r="CI40" s="21"/>
      <c r="CJ40" s="21"/>
      <c r="CK40" s="21"/>
      <c r="CL40" s="21"/>
      <c r="CM40" s="21"/>
      <c r="CN40" s="21"/>
      <c r="CO40" s="21"/>
      <c r="CP40" s="21"/>
      <c r="CQ40" s="21"/>
      <c r="CR40" s="21"/>
      <c r="CS40" s="21"/>
      <c r="CT40" s="21"/>
      <c r="CU40" s="21"/>
    </row>
    <row r="41" spans="3:105" ht="21.95" customHeight="1">
      <c r="C41" s="146" t="s">
        <v>110</v>
      </c>
      <c r="D41" s="74" t="s">
        <v>95</v>
      </c>
      <c r="E41" s="75"/>
      <c r="F41" s="76"/>
      <c r="G41" s="74" t="s">
        <v>96</v>
      </c>
      <c r="H41" s="75"/>
      <c r="I41" s="76"/>
      <c r="K41" s="74" t="s">
        <v>97</v>
      </c>
      <c r="L41" s="75"/>
      <c r="M41" s="75"/>
      <c r="N41" s="75"/>
      <c r="O41" s="75"/>
      <c r="P41" s="75"/>
      <c r="Q41" s="75"/>
      <c r="R41" s="75"/>
      <c r="S41" s="75"/>
      <c r="T41" s="75"/>
      <c r="U41" s="75"/>
      <c r="V41" s="75"/>
      <c r="W41" s="75"/>
      <c r="X41" s="75"/>
      <c r="Y41" s="75"/>
      <c r="Z41" s="75"/>
      <c r="AA41" s="75"/>
      <c r="AB41" s="75"/>
      <c r="AC41" s="75"/>
      <c r="AD41" s="76"/>
      <c r="CA41" s="21"/>
      <c r="CB41" s="21"/>
      <c r="CC41" s="21"/>
      <c r="CD41" s="21"/>
      <c r="CE41" s="21"/>
      <c r="CF41" s="21"/>
      <c r="CG41" s="21"/>
      <c r="CH41" s="21"/>
      <c r="CI41" s="21"/>
      <c r="CJ41" s="21"/>
      <c r="CK41" s="21"/>
      <c r="CL41" s="21"/>
      <c r="CM41" s="21"/>
      <c r="CN41" s="21"/>
      <c r="CO41" s="21"/>
      <c r="CP41" s="21"/>
      <c r="CQ41" s="21"/>
      <c r="CR41" s="21"/>
      <c r="CS41" s="21"/>
      <c r="CT41" s="21"/>
      <c r="CU41" s="21"/>
    </row>
    <row r="42" spans="3:105" ht="21.95" customHeight="1">
      <c r="C42" s="147"/>
      <c r="D42" s="69"/>
      <c r="E42" s="21"/>
      <c r="F42" s="70"/>
      <c r="G42" s="69"/>
      <c r="H42" s="21"/>
      <c r="I42" s="70"/>
      <c r="K42" s="66"/>
      <c r="L42" s="67"/>
      <c r="M42" s="67"/>
      <c r="N42" s="67"/>
      <c r="O42" s="67"/>
      <c r="P42" s="67"/>
      <c r="Q42" s="67"/>
      <c r="R42" s="67"/>
      <c r="S42" s="67"/>
      <c r="T42" s="67"/>
      <c r="U42" s="67"/>
      <c r="V42" s="67"/>
      <c r="W42" s="67"/>
      <c r="X42" s="67"/>
      <c r="Y42" s="67"/>
      <c r="Z42" s="67"/>
      <c r="AA42" s="67"/>
      <c r="AB42" s="67"/>
      <c r="AC42" s="67"/>
      <c r="AD42" s="68"/>
      <c r="AF42" s="74" t="s">
        <v>26</v>
      </c>
      <c r="AG42" s="75"/>
      <c r="AH42" s="75"/>
      <c r="AI42" s="75"/>
      <c r="AJ42" s="75"/>
      <c r="AK42" s="76"/>
      <c r="CA42" s="21"/>
      <c r="CB42" s="21"/>
      <c r="CC42" s="21"/>
      <c r="CD42" s="21"/>
      <c r="CE42" s="21"/>
      <c r="CF42" s="21"/>
      <c r="CG42" s="21"/>
      <c r="CH42" s="21"/>
      <c r="CI42" s="21"/>
      <c r="CJ42" s="21"/>
      <c r="CK42" s="21"/>
      <c r="CL42" s="21"/>
      <c r="CM42" s="21"/>
      <c r="CN42" s="21"/>
      <c r="CO42" s="21"/>
      <c r="CP42" s="21"/>
      <c r="CQ42" s="21"/>
      <c r="CR42" s="21"/>
      <c r="CS42" s="21"/>
      <c r="CT42" s="21"/>
      <c r="CU42" s="21"/>
    </row>
    <row r="43" spans="3:105" ht="21.95" customHeight="1">
      <c r="C43" s="148"/>
      <c r="D43" s="71"/>
      <c r="E43" s="72"/>
      <c r="F43" s="73"/>
      <c r="G43" s="71"/>
      <c r="H43" s="72"/>
      <c r="I43" s="73"/>
      <c r="K43" s="71"/>
      <c r="L43" s="72"/>
      <c r="M43" s="72"/>
      <c r="N43" s="72"/>
      <c r="O43" s="72"/>
      <c r="P43" s="72"/>
      <c r="Q43" s="72"/>
      <c r="R43" s="72"/>
      <c r="S43" s="72"/>
      <c r="T43" s="72"/>
      <c r="U43" s="72"/>
      <c r="V43" s="72"/>
      <c r="W43" s="72"/>
      <c r="X43" s="72"/>
      <c r="Y43" s="72"/>
      <c r="Z43" s="72"/>
      <c r="AA43" s="72"/>
      <c r="AB43" s="72"/>
      <c r="AC43" s="72"/>
      <c r="AD43" s="73"/>
      <c r="AF43" s="1"/>
      <c r="AG43" s="2"/>
      <c r="AH43" s="2"/>
      <c r="AI43" s="2"/>
      <c r="AJ43" s="2"/>
      <c r="AK43" s="3"/>
      <c r="CA43" s="21" t="s">
        <v>44</v>
      </c>
      <c r="CB43" s="21"/>
      <c r="CC43" s="21"/>
      <c r="CD43" s="21"/>
      <c r="CE43" s="21"/>
      <c r="CF43" s="21"/>
      <c r="CG43" s="21" t="s">
        <v>7</v>
      </c>
      <c r="CH43" s="21"/>
      <c r="CI43" s="21"/>
      <c r="CJ43" s="21"/>
      <c r="CK43" s="21"/>
      <c r="CL43" s="21"/>
      <c r="CM43" s="21" t="s">
        <v>8</v>
      </c>
      <c r="CN43" s="21"/>
      <c r="CO43" s="21"/>
      <c r="CP43" s="21"/>
      <c r="CQ43" s="21"/>
      <c r="CR43" s="21"/>
      <c r="CS43" s="21"/>
    </row>
    <row r="44" spans="3:105" ht="21.95" customHeight="1">
      <c r="C44" t="s">
        <v>109</v>
      </c>
      <c r="AK44" s="79" t="s">
        <v>108</v>
      </c>
      <c r="CA44" s="135" t="s">
        <v>7</v>
      </c>
      <c r="CB44" s="135"/>
      <c r="CC44" s="135"/>
      <c r="CD44" s="135"/>
      <c r="CE44" s="135"/>
      <c r="CF44" s="21"/>
      <c r="CG44" s="135" t="s">
        <v>7</v>
      </c>
      <c r="CH44" s="135"/>
      <c r="CI44" s="135"/>
      <c r="CJ44" s="135"/>
      <c r="CK44" s="135"/>
      <c r="CL44" s="21"/>
      <c r="CM44" s="135" t="s">
        <v>7</v>
      </c>
      <c r="CN44" s="135"/>
      <c r="CO44" s="135"/>
      <c r="CP44" s="135"/>
      <c r="CQ44" s="135"/>
      <c r="CR44" s="21"/>
      <c r="CS44" s="21"/>
    </row>
    <row r="45" spans="3:105" ht="21.95" customHeight="1">
      <c r="CA45" s="135" t="s">
        <v>8</v>
      </c>
      <c r="CB45" s="135"/>
      <c r="CC45" s="135"/>
      <c r="CD45" s="135"/>
      <c r="CE45" s="135"/>
      <c r="CF45" s="21"/>
      <c r="CG45" s="135" t="s">
        <v>8</v>
      </c>
      <c r="CH45" s="135"/>
      <c r="CI45" s="135"/>
      <c r="CJ45" s="135"/>
      <c r="CK45" s="135"/>
      <c r="CL45" s="21"/>
      <c r="CM45" s="135" t="s">
        <v>8</v>
      </c>
      <c r="CN45" s="135"/>
      <c r="CO45" s="135"/>
      <c r="CP45" s="135"/>
      <c r="CQ45" s="135"/>
      <c r="CR45" s="21"/>
      <c r="CS45" s="21"/>
    </row>
    <row r="46" spans="3:105" ht="21.95" customHeight="1">
      <c r="CA46" s="21"/>
      <c r="CB46" s="21"/>
      <c r="CC46" s="21"/>
      <c r="CD46" s="21"/>
      <c r="CE46" s="21"/>
      <c r="CF46" s="21"/>
      <c r="CG46" s="21"/>
      <c r="CH46" s="21"/>
      <c r="CI46" s="21"/>
      <c r="CJ46" s="21"/>
      <c r="CK46" s="21"/>
      <c r="CL46" s="21"/>
      <c r="CM46" s="21"/>
      <c r="CN46" s="21"/>
      <c r="CO46" s="21"/>
      <c r="CP46" s="21"/>
      <c r="CQ46" s="21"/>
      <c r="CR46" s="21"/>
      <c r="CS46" s="21"/>
    </row>
    <row r="47" spans="3:105" ht="21.95" customHeight="1">
      <c r="CA47" s="21"/>
      <c r="CB47" s="21"/>
      <c r="CC47" s="21"/>
      <c r="CD47" s="21"/>
      <c r="CE47" s="21"/>
      <c r="CF47" s="21"/>
      <c r="CG47" s="21"/>
      <c r="CH47" s="21"/>
      <c r="CI47" s="21"/>
      <c r="CJ47" s="21"/>
      <c r="CK47" s="21"/>
      <c r="CL47" s="21"/>
      <c r="CM47" s="21"/>
      <c r="CN47" s="21"/>
      <c r="CO47" s="21"/>
      <c r="CP47" s="21"/>
      <c r="CQ47" s="21"/>
      <c r="CR47" s="21"/>
      <c r="CS47" s="21"/>
    </row>
    <row r="49" spans="4:38" ht="21.95" customHeight="1">
      <c r="D49">
        <v>1</v>
      </c>
      <c r="E49">
        <v>2</v>
      </c>
      <c r="F49">
        <v>3</v>
      </c>
      <c r="G49">
        <v>4</v>
      </c>
      <c r="H49">
        <v>5</v>
      </c>
      <c r="I49">
        <v>6</v>
      </c>
      <c r="J49">
        <v>7</v>
      </c>
      <c r="K49">
        <v>8</v>
      </c>
      <c r="L49">
        <v>9</v>
      </c>
      <c r="M49">
        <v>10</v>
      </c>
      <c r="N49">
        <v>11</v>
      </c>
      <c r="O49">
        <v>12</v>
      </c>
      <c r="P49">
        <v>13</v>
      </c>
      <c r="Q49">
        <v>14</v>
      </c>
      <c r="R49">
        <v>15</v>
      </c>
      <c r="S49">
        <v>16</v>
      </c>
      <c r="T49">
        <v>17</v>
      </c>
      <c r="U49">
        <v>18</v>
      </c>
      <c r="V49">
        <v>19</v>
      </c>
      <c r="W49">
        <v>20</v>
      </c>
      <c r="X49">
        <v>21</v>
      </c>
      <c r="Y49">
        <v>22</v>
      </c>
      <c r="Z49">
        <v>23</v>
      </c>
    </row>
    <row r="50" spans="4:38" ht="21.95" customHeight="1">
      <c r="D50">
        <v>24</v>
      </c>
      <c r="E50">
        <v>25</v>
      </c>
      <c r="F50">
        <v>26</v>
      </c>
      <c r="G50">
        <v>27</v>
      </c>
      <c r="H50">
        <v>28</v>
      </c>
      <c r="I50">
        <v>29</v>
      </c>
      <c r="J50">
        <v>30</v>
      </c>
      <c r="K50">
        <v>31</v>
      </c>
      <c r="L50">
        <v>32</v>
      </c>
      <c r="M50">
        <v>33</v>
      </c>
      <c r="N50">
        <v>34</v>
      </c>
      <c r="O50">
        <v>35</v>
      </c>
      <c r="P50">
        <v>36</v>
      </c>
      <c r="Q50">
        <v>37</v>
      </c>
      <c r="R50">
        <v>38</v>
      </c>
      <c r="S50">
        <v>39</v>
      </c>
      <c r="T50">
        <v>40</v>
      </c>
      <c r="U50">
        <v>41</v>
      </c>
      <c r="V50">
        <v>42</v>
      </c>
      <c r="W50">
        <v>43</v>
      </c>
      <c r="X50">
        <v>44</v>
      </c>
      <c r="Y50">
        <v>45</v>
      </c>
      <c r="Z50">
        <v>46</v>
      </c>
    </row>
    <row r="51" spans="4:38" ht="21.95" customHeight="1">
      <c r="H51">
        <v>1</v>
      </c>
      <c r="I51">
        <v>2</v>
      </c>
      <c r="J51">
        <v>3</v>
      </c>
      <c r="K51">
        <v>4</v>
      </c>
      <c r="L51">
        <v>5</v>
      </c>
      <c r="M51">
        <v>6</v>
      </c>
      <c r="N51">
        <v>7</v>
      </c>
      <c r="O51">
        <v>8</v>
      </c>
      <c r="P51">
        <v>9</v>
      </c>
      <c r="Q51">
        <v>10</v>
      </c>
      <c r="R51">
        <v>11</v>
      </c>
      <c r="S51">
        <v>12</v>
      </c>
      <c r="T51">
        <v>13</v>
      </c>
      <c r="U51">
        <v>14</v>
      </c>
      <c r="V51">
        <v>15</v>
      </c>
      <c r="W51">
        <v>16</v>
      </c>
      <c r="X51">
        <v>17</v>
      </c>
      <c r="Y51">
        <v>18</v>
      </c>
      <c r="Z51">
        <v>19</v>
      </c>
      <c r="AA51">
        <v>20</v>
      </c>
      <c r="AB51">
        <v>21</v>
      </c>
      <c r="AC51">
        <v>22</v>
      </c>
      <c r="AD51">
        <v>23</v>
      </c>
      <c r="AE51">
        <v>24</v>
      </c>
      <c r="AF51">
        <v>25</v>
      </c>
      <c r="AG51">
        <v>26</v>
      </c>
      <c r="AH51">
        <v>27</v>
      </c>
      <c r="AI51">
        <v>28</v>
      </c>
      <c r="AJ51">
        <v>29</v>
      </c>
      <c r="AK51">
        <v>30</v>
      </c>
    </row>
    <row r="52" spans="4:38" ht="21.95" customHeight="1">
      <c r="H52">
        <v>31</v>
      </c>
      <c r="I52">
        <v>32</v>
      </c>
      <c r="J52">
        <v>33</v>
      </c>
      <c r="K52">
        <v>34</v>
      </c>
      <c r="L52">
        <v>35</v>
      </c>
      <c r="M52">
        <v>36</v>
      </c>
      <c r="N52">
        <v>37</v>
      </c>
      <c r="O52">
        <v>38</v>
      </c>
      <c r="P52">
        <v>39</v>
      </c>
      <c r="Q52">
        <v>40</v>
      </c>
      <c r="R52">
        <v>41</v>
      </c>
      <c r="S52">
        <v>42</v>
      </c>
      <c r="T52">
        <v>43</v>
      </c>
      <c r="U52">
        <v>44</v>
      </c>
      <c r="V52">
        <v>45</v>
      </c>
      <c r="W52">
        <v>46</v>
      </c>
      <c r="X52">
        <v>47</v>
      </c>
      <c r="Y52">
        <v>48</v>
      </c>
      <c r="Z52">
        <v>49</v>
      </c>
      <c r="AA52">
        <v>50</v>
      </c>
      <c r="AB52">
        <v>51</v>
      </c>
      <c r="AC52">
        <v>52</v>
      </c>
      <c r="AD52">
        <v>53</v>
      </c>
      <c r="AE52">
        <v>54</v>
      </c>
      <c r="AF52">
        <v>55</v>
      </c>
      <c r="AG52">
        <v>56</v>
      </c>
      <c r="AH52">
        <v>57</v>
      </c>
      <c r="AI52">
        <v>58</v>
      </c>
      <c r="AJ52">
        <v>59</v>
      </c>
      <c r="AK52">
        <v>60</v>
      </c>
    </row>
    <row r="53" spans="4:38" ht="21.95" customHeight="1">
      <c r="AE53">
        <v>2</v>
      </c>
      <c r="AF53">
        <v>3</v>
      </c>
      <c r="AG53">
        <v>4</v>
      </c>
      <c r="AH53">
        <v>5</v>
      </c>
      <c r="AI53">
        <v>6</v>
      </c>
      <c r="AJ53">
        <v>7</v>
      </c>
      <c r="AK53">
        <v>8</v>
      </c>
      <c r="AL53">
        <f>IF(入力例!C24=0,"",(10000000+入力例!C24))</f>
        <v>10123456</v>
      </c>
    </row>
  </sheetData>
  <mergeCells count="79">
    <mergeCell ref="D23:N23"/>
    <mergeCell ref="D24:R24"/>
    <mergeCell ref="T24:AK24"/>
    <mergeCell ref="C41:C43"/>
    <mergeCell ref="AH30:AH31"/>
    <mergeCell ref="AI30:AI31"/>
    <mergeCell ref="AJ30:AJ31"/>
    <mergeCell ref="AK30:AK31"/>
    <mergeCell ref="CA45:CE45"/>
    <mergeCell ref="CG45:CK45"/>
    <mergeCell ref="CM45:CQ45"/>
    <mergeCell ref="AH3:AK4"/>
    <mergeCell ref="AE16:AK19"/>
    <mergeCell ref="CA36:CD36"/>
    <mergeCell ref="CG36:CJ36"/>
    <mergeCell ref="CL36:CO36"/>
    <mergeCell ref="CQ36:CT36"/>
    <mergeCell ref="CA44:CE44"/>
    <mergeCell ref="CG44:CK44"/>
    <mergeCell ref="CM44:CQ44"/>
    <mergeCell ref="CA34:CD34"/>
    <mergeCell ref="CG34:CJ34"/>
    <mergeCell ref="CL34:CO34"/>
    <mergeCell ref="CQ34:CT34"/>
    <mergeCell ref="CA35:CD35"/>
    <mergeCell ref="CG35:CJ35"/>
    <mergeCell ref="CL35:CO35"/>
    <mergeCell ref="CQ35:CT35"/>
    <mergeCell ref="CW30:DA30"/>
    <mergeCell ref="DC30:DG30"/>
    <mergeCell ref="CW31:DA31"/>
    <mergeCell ref="DC31:DG31"/>
    <mergeCell ref="D32:G33"/>
    <mergeCell ref="V31:Y31"/>
    <mergeCell ref="CA31:CE31"/>
    <mergeCell ref="CG31:CK31"/>
    <mergeCell ref="CL31:CP31"/>
    <mergeCell ref="CQ31:CU31"/>
    <mergeCell ref="AG30:AG31"/>
    <mergeCell ref="CA30:CE30"/>
    <mergeCell ref="CA29:CE29"/>
    <mergeCell ref="CG29:CK29"/>
    <mergeCell ref="CL29:CP29"/>
    <mergeCell ref="CQ29:CU29"/>
    <mergeCell ref="CG30:CK30"/>
    <mergeCell ref="CL30:CP30"/>
    <mergeCell ref="CQ30:CU30"/>
    <mergeCell ref="CW29:DA29"/>
    <mergeCell ref="DC29:DG29"/>
    <mergeCell ref="AE28:AK29"/>
    <mergeCell ref="D29:J31"/>
    <mergeCell ref="K29:O31"/>
    <mergeCell ref="P29:U31"/>
    <mergeCell ref="V29:Y29"/>
    <mergeCell ref="Z29:AD29"/>
    <mergeCell ref="V30:Y30"/>
    <mergeCell ref="Z30:AD31"/>
    <mergeCell ref="AE30:AE31"/>
    <mergeCell ref="AF30:AF31"/>
    <mergeCell ref="N28:O28"/>
    <mergeCell ref="P28:S28"/>
    <mergeCell ref="T28:U28"/>
    <mergeCell ref="V28:W28"/>
    <mergeCell ref="C16:C17"/>
    <mergeCell ref="AA16:AD19"/>
    <mergeCell ref="D20:AK20"/>
    <mergeCell ref="C28:C35"/>
    <mergeCell ref="D28:G28"/>
    <mergeCell ref="H28:I28"/>
    <mergeCell ref="J28:K28"/>
    <mergeCell ref="L28:M28"/>
    <mergeCell ref="D34:G35"/>
    <mergeCell ref="H34:AK35"/>
    <mergeCell ref="D19:Z19"/>
    <mergeCell ref="D18:Z18"/>
    <mergeCell ref="X28:Y28"/>
    <mergeCell ref="Z28:AD28"/>
    <mergeCell ref="R21:W21"/>
    <mergeCell ref="D22:M22"/>
  </mergeCells>
  <phoneticPr fontId="2"/>
  <printOptions horizontalCentered="1"/>
  <pageMargins left="0.59055118110236227" right="0.19685039370078741" top="0.59055118110236227" bottom="0.59055118110236227" header="0" footer="0"/>
  <pageSetup paperSize="9" scale="9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入力</vt:lpstr>
      <vt:lpstr>印刷様式</vt:lpstr>
      <vt:lpstr>入力例</vt:lpstr>
      <vt:lpstr>記入例</vt:lpstr>
      <vt:lpstr>印刷様式!Print_Area</vt:lpstr>
      <vt:lpstr>記入例!Print_Area</vt:lpstr>
      <vt:lpstr>希望しない</vt:lpstr>
      <vt:lpstr>希望する</vt:lpstr>
      <vt:lpstr>銀行</vt:lpstr>
      <vt:lpstr>支店</vt:lpstr>
      <vt:lpstr>出張所</vt:lpstr>
      <vt:lpstr>信用金庫</vt:lpstr>
      <vt:lpstr>信用組合</vt:lpstr>
      <vt:lpstr>当座預金</vt:lpstr>
      <vt:lpstr>農業協同組合</vt:lpstr>
      <vt:lpstr>普通預金</vt:lpstr>
      <vt:lpstr>本店</vt:lpstr>
      <vt:lpstr>未選択</vt:lpstr>
      <vt:lpstr>未選択２</vt:lpstr>
      <vt:lpstr>未選択３</vt:lpstr>
      <vt:lpstr>未選択４</vt:lpstr>
      <vt:lpstr>例１０</vt:lpstr>
      <vt:lpstr>例１１</vt:lpstr>
      <vt:lpstr>例１２</vt:lpstr>
      <vt:lpstr>例１３</vt:lpstr>
      <vt:lpstr>例１４</vt:lpstr>
      <vt:lpstr>例１５</vt:lpstr>
      <vt:lpstr>例１６</vt:lpstr>
      <vt:lpstr>例１７</vt:lpstr>
      <vt:lpstr>例１８</vt:lpstr>
      <vt:lpstr>例１９</vt:lpstr>
      <vt:lpstr>例２０</vt:lpstr>
      <vt:lpstr>例５</vt:lpstr>
      <vt:lpstr>例６</vt:lpstr>
      <vt:lpstr>例７</vt:lpstr>
      <vt:lpstr>例８</vt:lpstr>
      <vt:lpstr>例９</vt:lpstr>
      <vt:lpstr>労働金庫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義明</dc:creator>
  <cp:lastModifiedBy>形部 円香</cp:lastModifiedBy>
  <cp:lastPrinted>2019-02-20T02:41:50Z</cp:lastPrinted>
  <dcterms:created xsi:type="dcterms:W3CDTF">2018-11-05T00:17:35Z</dcterms:created>
  <dcterms:modified xsi:type="dcterms:W3CDTF">2019-02-20T04:12:16Z</dcterms:modified>
</cp:coreProperties>
</file>